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8220" activeTab="0"/>
  </bookViews>
  <sheets>
    <sheet name="Contents" sheetId="1" r:id="rId1"/>
    <sheet name="Finland" sheetId="2" r:id="rId2"/>
    <sheet name="France" sheetId="3" r:id="rId3"/>
    <sheet name="Germany" sheetId="4" r:id="rId4"/>
    <sheet name="Ghana" sheetId="5" r:id="rId5"/>
    <sheet name="Greece" sheetId="6" r:id="rId6"/>
    <sheet name="Guatemala" sheetId="7" r:id="rId7"/>
    <sheet name="Honduras" sheetId="8" r:id="rId8"/>
    <sheet name="Hungary" sheetId="9" r:id="rId9"/>
    <sheet name="Iceland" sheetId="10" r:id="rId10"/>
    <sheet name="India" sheetId="11" r:id="rId11"/>
    <sheet name="Indonesia" sheetId="12" r:id="rId12"/>
    <sheet name="Ireland" sheetId="13" r:id="rId13"/>
    <sheet name="Italy" sheetId="14" r:id="rId14"/>
    <sheet name="Japan" sheetId="15" r:id="rId15"/>
    <sheet name="Kenya" sheetId="16" r:id="rId16"/>
    <sheet name="Korea" sheetId="17" r:id="rId17"/>
    <sheet name="Malaysia" sheetId="18" r:id="rId18"/>
    <sheet name="Mauritius" sheetId="19" r:id="rId19"/>
    <sheet name="Mexico" sheetId="20" r:id="rId20"/>
    <sheet name="Morocco" sheetId="21" r:id="rId21"/>
    <sheet name="Sheet3" sheetId="22" r:id="rId22"/>
    <sheet name="Sheet1" sheetId="23" r:id="rId23"/>
  </sheets>
  <definedNames/>
  <calcPr fullCalcOnLoad="1"/>
</workbook>
</file>

<file path=xl/comments17.xml><?xml version="1.0" encoding="utf-8"?>
<comments xmlns="http://schemas.openxmlformats.org/spreadsheetml/2006/main">
  <authors>
    <author>Carmen Reinhart</author>
  </authors>
  <commentList>
    <comment ref="C101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1996-2001, includes bank recapitalization debt, IMF estimates.</t>
        </r>
      </text>
    </comment>
  </commentList>
</comments>
</file>

<file path=xl/comments20.xml><?xml version="1.0" encoding="utf-8"?>
<comments xmlns="http://schemas.openxmlformats.org/spreadsheetml/2006/main">
  <authors>
    <author>Carmen Reinhart</author>
  </authors>
  <commentList>
    <comment ref="G21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External debt, 1872-1916</t>
        </r>
      </text>
    </comment>
  </commentList>
</comments>
</file>

<file path=xl/sharedStrings.xml><?xml version="1.0" encoding="utf-8"?>
<sst xmlns="http://schemas.openxmlformats.org/spreadsheetml/2006/main" count="949" uniqueCount="251">
  <si>
    <t>Sources:</t>
  </si>
  <si>
    <t>Period: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</si>
  <si>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indexed="8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</si>
  <si>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</si>
  <si>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</si>
  <si>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</si>
  <si>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</si>
  <si>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</si>
  <si>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</si>
  <si>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Comment</t>
  </si>
  <si>
    <t>gaps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</si>
  <si>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indexed="8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</si>
  <si>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>continuous (less than 5 observations missing)</t>
  </si>
  <si>
    <t>1951-2010</t>
  </si>
  <si>
    <t xml:space="preserve"> </t>
  </si>
  <si>
    <t>near-continuous (less than 15 observations missing)</t>
  </si>
  <si>
    <t>1980-2010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</si>
  <si>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</si>
  <si>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</si>
  <si>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</si>
  <si>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</si>
  <si>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</si>
  <si>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</si>
  <si>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</si>
  <si>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</si>
  <si>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</si>
  <si>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</si>
  <si>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</si>
  <si>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</si>
  <si>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</si>
  <si>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</si>
  <si>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</si>
  <si>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</si>
  <si>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</si>
  <si>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</si>
  <si>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1861-2010</t>
  </si>
  <si>
    <t>1948-2010</t>
  </si>
  <si>
    <r>
      <t xml:space="preserve">Kostelenos, George, S. Petmezas, D. Vasileiou, E. Kounaris, and M. Sfakianakis. 2007. Gross Domestic Product, 1830–1939. </t>
    </r>
    <r>
      <rPr>
        <i/>
        <sz val="12"/>
        <color indexed="8"/>
        <rFont val="Times New Roman"/>
        <family val="1"/>
      </rPr>
      <t xml:space="preserve">Sources of Economic History of Modern Greece. </t>
    </r>
    <r>
      <rPr>
        <sz val="12"/>
        <color indexed="8"/>
        <rFont val="Times New Roman"/>
        <family val="1"/>
      </rPr>
      <t xml:space="preserve">Athens: </t>
    </r>
  </si>
  <si>
    <t>1830-1939</t>
  </si>
  <si>
    <t>1924-2010</t>
  </si>
  <si>
    <t>Iceland</t>
  </si>
  <si>
    <t>Ireland</t>
  </si>
  <si>
    <r>
      <rPr>
        <i/>
        <sz val="12"/>
        <color indexed="8"/>
        <rFont val="Times New Roman"/>
        <family val="1"/>
      </rPr>
      <t>Iceland Historical Statistics</t>
    </r>
    <r>
      <rPr>
        <sz val="12"/>
        <color indexed="8"/>
        <rFont val="Times New Roman"/>
        <family val="1"/>
      </rPr>
      <t>, http://www2.stjr.is/frr/thst/rit/sogulegt/english.htm</t>
    </r>
  </si>
  <si>
    <t>1901-2000</t>
  </si>
  <si>
    <t>1922-2010</t>
  </si>
  <si>
    <t>1950-2010</t>
  </si>
  <si>
    <t>Nominal GDP</t>
  </si>
  <si>
    <t>1926-1944</t>
  </si>
  <si>
    <t>Total gross central government debt</t>
  </si>
  <si>
    <r>
      <t xml:space="preserve">League of Nations ,Various years. </t>
    </r>
    <r>
      <rPr>
        <i/>
        <sz val="12"/>
        <color indexed="8"/>
        <rFont val="Times New Roman"/>
        <family val="1"/>
      </rPr>
      <t>Statistical Yearbook.</t>
    </r>
    <r>
      <rPr>
        <sz val="12"/>
        <color indexed="8"/>
        <rFont val="Times New Roman"/>
        <family val="1"/>
      </rPr>
      <t xml:space="preserve"> Geneva: League of Nations.</t>
    </r>
  </si>
  <si>
    <t>1914-1946</t>
  </si>
  <si>
    <r>
      <t xml:space="preserve">United Nations, Department of Economic Affairs. 1948. </t>
    </r>
    <r>
      <rPr>
        <i/>
        <sz val="12"/>
        <color indexed="8"/>
        <rFont val="Times New Roman"/>
        <family val="1"/>
      </rPr>
      <t>Public Debt, 1914–1946.</t>
    </r>
    <r>
      <rPr>
        <sz val="12"/>
        <color indexed="8"/>
        <rFont val="Times New Roman"/>
        <family val="1"/>
      </rPr>
      <t xml:space="preserve"> New York: United Nations. </t>
    </r>
  </si>
  <si>
    <t>1945-1984</t>
  </si>
  <si>
    <r>
      <t xml:space="preserve">United Nations ,Various years. </t>
    </r>
    <r>
      <rPr>
        <i/>
        <sz val="12"/>
        <color indexed="8"/>
        <rFont val="Times New Roman"/>
        <family val="1"/>
      </rPr>
      <t xml:space="preserve">Yearbook, </t>
    </r>
    <r>
      <rPr>
        <sz val="12"/>
        <color indexed="8"/>
        <rFont val="Times New Roman"/>
        <family val="1"/>
      </rPr>
      <t xml:space="preserve"> New York: United Nations. </t>
    </r>
  </si>
  <si>
    <t>1970-2008</t>
  </si>
  <si>
    <t>Total external debt/GNP</t>
  </si>
  <si>
    <r>
      <t xml:space="preserve">World Bank. Various years. </t>
    </r>
    <r>
      <rPr>
        <i/>
        <sz val="12"/>
        <color indexed="8"/>
        <rFont val="Times New Roman"/>
        <family val="1"/>
      </rPr>
      <t xml:space="preserve">Global Development Finance. </t>
    </r>
    <r>
      <rPr>
        <sz val="12"/>
        <color indexed="8"/>
        <rFont val="Times New Roman"/>
        <family val="1"/>
      </rPr>
      <t>Washington D.C.: World Bank.</t>
    </r>
    <r>
      <rPr>
        <i/>
        <sz val="12"/>
        <color indexed="8"/>
        <rFont val="Times New Roman"/>
        <family val="1"/>
      </rPr>
      <t xml:space="preserve"> </t>
    </r>
  </si>
  <si>
    <t>2003-2010</t>
  </si>
  <si>
    <t>Total gross external debt</t>
  </si>
  <si>
    <r>
      <t>World Bank, Various years. Quarterly External Debt Statistics</t>
    </r>
    <r>
      <rPr>
        <sz val="11"/>
        <color indexed="8"/>
        <rFont val="Times New Roman"/>
        <family val="1"/>
      </rPr>
      <t xml:space="preserve">, Washington D.C.:World Bank </t>
    </r>
  </si>
  <si>
    <t>Notes: Pre-1950  debt/GDP ratio is backcasted using annual debt/exports (1914-1949) data and scaled by average exports/GDP.</t>
  </si>
  <si>
    <t>1914-2010</t>
  </si>
  <si>
    <t>Total (domestic plus external)</t>
  </si>
  <si>
    <t>Total (public plus private)</t>
  </si>
  <si>
    <t>gross central government</t>
  </si>
  <si>
    <t>gross external</t>
  </si>
  <si>
    <t>debt/GDP</t>
  </si>
  <si>
    <t>Debt/GNP</t>
  </si>
  <si>
    <t>State Treasury Finland, http://www.treasuryfinland.fi/Public/default.aspx?contentid=11055&amp;nodeid=18401</t>
  </si>
  <si>
    <t>1978-2010</t>
  </si>
  <si>
    <t>1970-2010</t>
  </si>
  <si>
    <t>1880-1913</t>
  </si>
  <si>
    <r>
      <t xml:space="preserve">Flandreau, Marc and Frederic Zumer (2004), </t>
    </r>
    <r>
      <rPr>
        <i/>
        <sz val="12"/>
        <rFont val="Times New Roman"/>
        <family val="1"/>
      </rPr>
      <t>The Making of Global Finance: 1880-1913,</t>
    </r>
    <r>
      <rPr>
        <sz val="12"/>
        <rFont val="Times New Roman"/>
        <family val="1"/>
      </rPr>
      <t xml:space="preserve"> (Paris:OECD).</t>
    </r>
  </si>
  <si>
    <t>Nominal GDP and GNP</t>
  </si>
  <si>
    <t>Notes: External debt data for 2010 are through the first quarter.</t>
  </si>
  <si>
    <t>1880-2010</t>
  </si>
  <si>
    <t>2002-2010</t>
  </si>
  <si>
    <t>Institut National de la Statistique et des Études Économiques: INSEE http://www.insee.fr/en/insee-statistique-publique/default.asp</t>
  </si>
  <si>
    <r>
      <rPr>
        <sz val="11"/>
        <color indexed="8"/>
        <rFont val="Times New Roman"/>
        <family val="1"/>
      </rPr>
      <t xml:space="preserve">Toutain, J,C.,(1987), "Le produit interieur brut de la France de 1789 á 1982" </t>
    </r>
    <r>
      <rPr>
        <i/>
        <sz val="11"/>
        <color indexed="8"/>
        <rFont val="Times New Roman"/>
        <family val="1"/>
      </rPr>
      <t xml:space="preserve">Économies et Société, </t>
    </r>
    <r>
      <rPr>
        <sz val="11"/>
        <color indexed="8"/>
        <rFont val="Times New Roman"/>
        <family val="1"/>
      </rPr>
      <t>Grenobles.</t>
    </r>
  </si>
  <si>
    <t>1815-1932</t>
  </si>
  <si>
    <t>gross central (federal) government</t>
  </si>
  <si>
    <t>gross government</t>
  </si>
  <si>
    <t xml:space="preserve">Finance Ministry,  http://www.bundesfinanzministerium.de/ and http://www.bundesbank.de/statistik/statistik_eszb_neuesfenster_tabelle.php?stat=debt_securities&amp;lang=.en </t>
  </si>
  <si>
    <t>Smits, J., P.J. Woltjer and D. Ma (2009), 'A Dataset on Comparative Historical National Accounts, ca. 1870-1950: A Time-Series Perspective', Groningen Growth and Development Centre Research Memorandum GD-107, Groningen: University of Groningen".</t>
  </si>
  <si>
    <t>1850-1959</t>
  </si>
  <si>
    <r>
      <t xml:space="preserve">Hjerppe, R. (1985) and (1996) </t>
    </r>
    <r>
      <rPr>
        <i/>
        <sz val="11"/>
        <color indexed="8"/>
        <rFont val="Times New Roman"/>
        <family val="1"/>
      </rPr>
      <t xml:space="preserve">The Finnish Economy 1860-1985: growth and structural change, </t>
    </r>
    <r>
      <rPr>
        <sz val="11"/>
        <color indexed="8"/>
        <rFont val="Times New Roman"/>
        <family val="2"/>
      </rPr>
      <t>Helsinki: Bank of Finland; R. Hjerppe, Finland's Historical National Accounts 1860-1994: Calculation Methods and  Statistical Tables, Jyväskylän yliopisto historian laitos, Suomen historian julkaisuja 24, Jyväskylä: Kopi-Jyvä Oy.</t>
    </r>
  </si>
  <si>
    <t>1860--1994</t>
  </si>
  <si>
    <t>1860-2005</t>
  </si>
  <si>
    <t>1970-2007</t>
  </si>
  <si>
    <r>
      <t xml:space="preserve">World Bank. Various years. </t>
    </r>
    <r>
      <rPr>
        <i/>
        <sz val="11"/>
        <color indexed="8"/>
        <rFont val="Times New Roman"/>
        <family val="1"/>
      </rPr>
      <t xml:space="preserve">Global Development Finance. </t>
    </r>
    <r>
      <rPr>
        <sz val="11"/>
        <color indexed="8"/>
        <rFont val="Times New Roman"/>
        <family val="1"/>
      </rPr>
      <t>Washington D.C.: World Bank.</t>
    </r>
    <r>
      <rPr>
        <i/>
        <sz val="11"/>
        <color indexed="8"/>
        <rFont val="Times New Roman"/>
        <family val="1"/>
      </rPr>
      <t xml:space="preserve"> </t>
    </r>
  </si>
  <si>
    <t>Total external debt and GNP</t>
  </si>
  <si>
    <r>
      <t xml:space="preserve">Jaimovich, D.and Ugo Panizza, (2010), "Public Debt Around the World: A New Data Set of Central Government Debt," </t>
    </r>
    <r>
      <rPr>
        <i/>
        <sz val="11"/>
        <color indexed="8"/>
        <rFont val="Times New Roman"/>
        <family val="1"/>
      </rPr>
      <t>Applied Economics Letters, Routledge</t>
    </r>
  </si>
  <si>
    <t>1990-2008</t>
  </si>
  <si>
    <t>1952-1984</t>
  </si>
  <si>
    <r>
      <t xml:space="preserve">Frankel, S. Herbert. 1938. </t>
    </r>
    <r>
      <rPr>
        <i/>
        <sz val="12"/>
        <color indexed="8"/>
        <rFont val="Times New Roman"/>
        <family val="1"/>
      </rPr>
      <t>Capital Investment in Africa: Its Course and Effects.</t>
    </r>
    <r>
      <rPr>
        <sz val="12"/>
        <color indexed="8"/>
        <rFont val="Times New Roman"/>
        <family val="1"/>
      </rPr>
      <t xml:space="preserve"> London: Oxford University Press</t>
    </r>
  </si>
  <si>
    <t>1901-1935</t>
  </si>
  <si>
    <t>1952-2010</t>
  </si>
  <si>
    <t>1848-2010</t>
  </si>
  <si>
    <t xml:space="preserve">Nominal GDP </t>
  </si>
  <si>
    <r>
      <t xml:space="preserve">Lazaretou, Sophia  (2005) “Greek Monetary Economics in Retrospect: The Adventures of the Drachma," </t>
    </r>
    <r>
      <rPr>
        <i/>
        <sz val="11"/>
        <color indexed="8"/>
        <rFont val="Times New Roman"/>
        <family val="1"/>
      </rPr>
      <t>Economic Notes by Banca Monte dei Paschi di Siena</t>
    </r>
    <r>
      <rPr>
        <sz val="11"/>
        <color indexed="8"/>
        <rFont val="Times New Roman"/>
        <family val="1"/>
      </rPr>
      <t xml:space="preserve"> Vol. 34, No. 3, 331–370.</t>
    </r>
  </si>
  <si>
    <r>
      <t xml:space="preserve">Levandis, John Alexander, </t>
    </r>
    <r>
      <rPr>
        <i/>
        <sz val="11"/>
        <color indexed="8"/>
        <rFont val="Times New Roman"/>
        <family val="1"/>
      </rPr>
      <t>The Greek Foreign Debt and the Great Powers, 1821-1898</t>
    </r>
    <r>
      <rPr>
        <sz val="11"/>
        <color indexed="8"/>
        <rFont val="Times New Roman"/>
        <family val="1"/>
      </rPr>
      <t>, (New York: Columbia University Press, 1944).</t>
    </r>
  </si>
  <si>
    <t>External government bond issuance</t>
  </si>
  <si>
    <t>1821-1898</t>
  </si>
  <si>
    <t>Domestic central government debt</t>
  </si>
  <si>
    <t>1848-1939</t>
  </si>
  <si>
    <t>near-continuous (less than 15 observations missing) WWI and WWII</t>
  </si>
  <si>
    <t xml:space="preserve"> Debt- to-GDP ratios, (in percent)</t>
  </si>
  <si>
    <t>Total gross central government debt and exports</t>
  </si>
  <si>
    <t>Notes: Pre-1950 debt/GDP ratio is backcasted using annual debt/exports (1914-1949) data and scaled by average exports/GDP.</t>
  </si>
  <si>
    <t>1914-2007</t>
  </si>
  <si>
    <t>debt/exports</t>
  </si>
  <si>
    <t>Banco de Guatemala, http://www.banguat.gob.gt/inc/ver.asp?id=/pim/pim16&amp;e=36440 AND http://www.banguat.gob.gt/inc/ver.asp?id=/pim/pim17.htm</t>
  </si>
  <si>
    <t>1921-2010</t>
  </si>
  <si>
    <t>External debt data for 2010 are through the first quarter.</t>
  </si>
  <si>
    <t>Notes: Pre-1950 debt/GDP ratio is backcasted using annual debt/exports (1921-1949) data and scaled by average exports/GDP.</t>
  </si>
  <si>
    <t>1921-2007</t>
  </si>
  <si>
    <t>Republica de Honduras Secretaria de Finanzas, http://www.sefin.gob.hn/portal_prod/index.php?option=com_frontpage&amp;Itemid=149</t>
  </si>
  <si>
    <t>2004-2020</t>
  </si>
  <si>
    <t>Cowan, Kevin, Eduardo Levy-Yeyati, Ugo Panizza, and Federico Sturzenegger. 2006. “Sovereign Debt in the Americas: New Data and Stylized Facts.” Working Paper 577. Research Department, Inter-American Development Bank, Washington, D.C. Available at http://www.iadb.org/res/pub_desc.cfm?pub_id=DBA-007.</t>
  </si>
  <si>
    <t>1980-2005</t>
  </si>
  <si>
    <t>1938-1991</t>
  </si>
  <si>
    <t>1924-1944</t>
  </si>
  <si>
    <t>1924-1946</t>
  </si>
  <si>
    <t>Jeanne, Olivier, and Guscina, Anastasia. 2006. “Government Debt in Emerging Market Countries: A New Dataset.” International Monetary Fund Working Paper 6/98. International Monetary Fund, Washington, D.C. April.</t>
  </si>
  <si>
    <t>Ministry of Finance, http://www.pm.gov.hu/web/home.nsf/frames/english</t>
  </si>
  <si>
    <t>2000-2010</t>
  </si>
  <si>
    <t>gap</t>
  </si>
  <si>
    <t>gross general government</t>
  </si>
  <si>
    <t>1908-2010</t>
  </si>
  <si>
    <t>2005-2010</t>
  </si>
  <si>
    <t>Total gross general government debt</t>
  </si>
  <si>
    <t>1901-1998</t>
  </si>
  <si>
    <t>Total external debt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</si>
  <si>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indexed="8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 xml:space="preserve">Washington DC. </t>
    </r>
  </si>
  <si>
    <r>
      <t>International Monetary Fund, various issues,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</si>
  <si>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Statistics, SDDS</t>
    </r>
    <r>
      <rPr>
        <sz val="11"/>
        <color indexed="8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 xml:space="preserve">Washington DC. </t>
    </r>
  </si>
  <si>
    <t>1922-2000</t>
  </si>
  <si>
    <t>Debt/GDP</t>
  </si>
  <si>
    <t>1835-2010</t>
  </si>
  <si>
    <t>1835-2009</t>
  </si>
  <si>
    <t>Ministry of Finance, http://finmin.nic.in/stats_data/central_govt_borrowings/index.html</t>
  </si>
  <si>
    <t>1945-1979</t>
  </si>
  <si>
    <t>Various years. Statistical Abstract Relating to British India</t>
  </si>
  <si>
    <t>2004-2009</t>
  </si>
  <si>
    <r>
      <t xml:space="preserve">Brahmananda, P. R. 2001. </t>
    </r>
    <r>
      <rPr>
        <i/>
        <sz val="12"/>
        <color indexed="8"/>
        <rFont val="Times New Roman"/>
        <family val="1"/>
      </rPr>
      <t>Money, Income and Prices in 19th Century India.</t>
    </r>
    <r>
      <rPr>
        <sz val="12"/>
        <color indexed="8"/>
        <rFont val="Times New Roman"/>
        <family val="1"/>
      </rPr>
      <t xml:space="preserve"> Dehli: Himalaya. </t>
    </r>
  </si>
  <si>
    <t>Total gross central government debt and nominal GDP</t>
  </si>
  <si>
    <t>1835-1899</t>
  </si>
  <si>
    <t xml:space="preserve">1840-1920 </t>
  </si>
  <si>
    <r>
      <t xml:space="preserve">Creutzberg, P. (1976) </t>
    </r>
    <r>
      <rPr>
        <i/>
        <sz val="11"/>
        <color indexed="8"/>
        <rFont val="Times New Roman"/>
        <family val="1"/>
      </rPr>
      <t>Changing Economy in Indonesia; in volume 2, Public Finance 1816-193</t>
    </r>
    <r>
      <rPr>
        <sz val="11"/>
        <color indexed="8"/>
        <rFont val="Times New Roman"/>
        <family val="1"/>
      </rPr>
      <t>9, (The Hague: Martinus Nijhoff</t>
    </r>
  </si>
  <si>
    <t>1911-1940</t>
  </si>
  <si>
    <t xml:space="preserve">Total gross central government debt </t>
  </si>
  <si>
    <t>1960-2010</t>
  </si>
  <si>
    <t>1972-1984</t>
  </si>
  <si>
    <t>Total external debt andGNP</t>
  </si>
  <si>
    <t>1911-2010</t>
  </si>
  <si>
    <t>Notes: Pre-1950 debt/GDP ratio is backcasted using annual debt/exports (1911-1949) data and scaled by average exports/GDP.</t>
  </si>
  <si>
    <t>Ministry of Finance Directorate General of Debt Management http://www.dmo.or.id/en/content.php?section=94</t>
  </si>
  <si>
    <t>gap between 1946 and 1969</t>
  </si>
  <si>
    <t>1924-1997</t>
  </si>
  <si>
    <t>National Treasury Management Agency, Ireland (2010) “National Debt of Ireland: 1923-2009” http://www.ntma.ie/NationalDebt/historicalData1.php</t>
  </si>
  <si>
    <t>1923-2010</t>
  </si>
  <si>
    <t>1923-1946</t>
  </si>
  <si>
    <t>Notes: Pre-1946 debt/GDP ratio is backcasted using annual debt/exports (1924-1945) data and scaled by average exports/GDP. Except for scattered years (1926, 1929, 1931, 1933, 1936-1938) where GDP data is available. External debt data for 2010 are through the first quarter.</t>
  </si>
  <si>
    <t>Francese Maura and Angelo Pace (2008), “Il debito pubblico italiano dall’Unità a oggi. Una ricostruzione della serie storica”, Banca d'Italia, Occasional paper no. 31, Roma</t>
  </si>
  <si>
    <t>Total gross general government debt and nominal GDP</t>
  </si>
  <si>
    <t>1861-2007</t>
  </si>
  <si>
    <t>Banca d'Italia http://www.bancaditalia.it/statistiche/finpub/pimefp and downloadable from http://bip.bancaditalia.it/4972unix/homebipentry.htm?dadove=corr&amp;lang=eng</t>
  </si>
  <si>
    <t xml:space="preserve">Ohkawa, K. N. Takamatsu, and Y. Yamamoto. ‘Vol. 1 National Income’ in K. Ohkawa, M. Shinohara, M. Umemura (eds.), Estimates of Long-Term Economic Statistics of Japan Since 1868 (Tokyo: Tokyo Keizai Shinposha, 1974). </t>
  </si>
  <si>
    <t>1872-2001</t>
  </si>
  <si>
    <t>Historical Statistics of Japan</t>
  </si>
  <si>
    <t>1885-1940</t>
  </si>
  <si>
    <t>2004-2010</t>
  </si>
  <si>
    <t>http://www.stat.go.jp/english/data/getujidb/index.htm#e</t>
  </si>
  <si>
    <t>Statistics Bureau http://www.stat.go.jp/english/data/getujidb/index.htm#e</t>
  </si>
  <si>
    <t>near-continuous (less than 15 observations missing) 1941-1952</t>
  </si>
  <si>
    <t>1872-2010</t>
  </si>
  <si>
    <t>Notes: Pre-1885 debt/GDP ratio is backcasted using annual debt/exports (1872-1885) data and scaled by average exports/GDP.</t>
  </si>
  <si>
    <t>1911-2009</t>
  </si>
  <si>
    <t>near-continuous (less than 15 observations missing) 1938-1951</t>
  </si>
  <si>
    <r>
      <t xml:space="preserve">Bazant, Jan. 1968. </t>
    </r>
    <r>
      <rPr>
        <i/>
        <sz val="12"/>
        <color indexed="8"/>
        <rFont val="Times New Roman"/>
        <family val="1"/>
      </rPr>
      <t>Historia de la Deuda Exterior de Mexico: 1823–1946.</t>
    </r>
    <r>
      <rPr>
        <sz val="12"/>
        <color indexed="8"/>
        <rFont val="Times New Roman"/>
        <family val="1"/>
      </rPr>
      <t xml:space="preserve"> (Mexico City: El Colegio de México). </t>
    </r>
  </si>
  <si>
    <t>1823-1946</t>
  </si>
  <si>
    <r>
      <t xml:space="preserve">Marichal, Carlos. 1989. </t>
    </r>
    <r>
      <rPr>
        <i/>
        <sz val="12"/>
        <color indexed="8"/>
        <rFont val="Times New Roman"/>
        <family val="1"/>
      </rPr>
      <t>A Century of Debt Crises in Latin America: From Independence to the Great Depression, 1820–1930.</t>
    </r>
    <r>
      <rPr>
        <sz val="12"/>
        <color indexed="8"/>
        <rFont val="Times New Roman"/>
        <family val="1"/>
      </rPr>
      <t xml:space="preserve"> Princeton, N.J.: Princeton University Press.</t>
    </r>
  </si>
  <si>
    <t>External government debt issuance</t>
  </si>
  <si>
    <t>1872-2009</t>
  </si>
  <si>
    <t>Secretaria de Hacienda y Credito Publico, http://www.hacienda.gob.mx/Paginas/default.aspx</t>
  </si>
  <si>
    <t>Notes: Pre-1917 debt/GDP ratio is backcasted using annual debt/exports (1872-1916) data and scaled by average exports/GDP.</t>
  </si>
  <si>
    <t>Notes:  External debt data for 2010 are through the first quarter.</t>
  </si>
  <si>
    <t>Bassino, Jean-Pascal, and Pierre van der Eng. 2006. “New Benchmark of Wages and GDP, 1913–1970.” Mimeo. Montpellier University, Montpellier, France.</t>
  </si>
  <si>
    <t>1913-1970</t>
  </si>
  <si>
    <t>1955-2010</t>
  </si>
  <si>
    <t>Ministry of Finance Malaysia and Bank Negara, http://www.treasury.gov.my/index_bi.html and http://www.bnm.gov.my/index.php</t>
  </si>
  <si>
    <t>near-continuous (less than 15 observations missing) 1958-1969</t>
  </si>
  <si>
    <t>Central Bank of Kenya, http://www.centralbank.go.ke/Default.aspx</t>
  </si>
  <si>
    <t>1963-2010</t>
  </si>
  <si>
    <t>1911-1984</t>
  </si>
  <si>
    <t>Notes: Pre-1950 debt/GDP ratio is backcasted using annual debt/exports (1911-1938) data and scaled by average exports/GDP.</t>
  </si>
  <si>
    <t>Bank of Ghana http://www.bog.gov.gh/index1.php?linkid=175</t>
  </si>
  <si>
    <t>gap between 1939 and 1961</t>
  </si>
  <si>
    <t>Italy: Debt-to-GDP(or GNP, as detailed) ratios</t>
  </si>
  <si>
    <t>1999-2010</t>
  </si>
  <si>
    <t>1997-2010</t>
  </si>
  <si>
    <r>
      <t xml:space="preserve">Mizoguchi, Toshiyuki, and Mataji Umemura. 1988. </t>
    </r>
    <r>
      <rPr>
        <i/>
        <sz val="12"/>
        <color indexed="8"/>
        <rFont val="Times New Roman"/>
        <family val="1"/>
      </rPr>
      <t xml:space="preserve">Basic Economic Statistics of Former Japanese Colonies, 1895–1938: Estimates and Findings. </t>
    </r>
    <r>
      <rPr>
        <sz val="12"/>
        <color indexed="8"/>
        <rFont val="Times New Roman"/>
        <family val="1"/>
      </rPr>
      <t xml:space="preserve">Tokyo: Toyo Keizai Shinposha. </t>
    </r>
  </si>
  <si>
    <t>1911-1938</t>
  </si>
  <si>
    <t>1990-2010</t>
  </si>
  <si>
    <r>
      <t>International Monetary Fund, various issues,</t>
    </r>
    <r>
      <rPr>
        <sz val="11"/>
        <color indexed="8"/>
        <rFont val="Times New Roman"/>
        <family val="2"/>
      </rPr>
      <t xml:space="preserve">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</si>
  <si>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1990-2006</t>
  </si>
  <si>
    <t>Total gross public sector debt</t>
  </si>
  <si>
    <r>
      <t>Jaimovich, Dany and Ugo Panizza, 2010. "</t>
    </r>
    <r>
      <rPr>
        <sz val="11"/>
        <color indexed="8"/>
        <rFont val="Times New Roman"/>
        <family val="1"/>
      </rPr>
      <t>Public debt around the world: a new data set of central government debt,</t>
    </r>
    <r>
      <rPr>
        <sz val="11"/>
        <color indexed="8"/>
        <rFont val="Times New Roman"/>
        <family val="2"/>
      </rPr>
      <t xml:space="preserve">" </t>
    </r>
    <r>
      <rPr>
        <i/>
        <sz val="11"/>
        <color indexed="8"/>
        <rFont val="Times New Roman"/>
        <family val="1"/>
      </rPr>
      <t>Applied Economics Letters</t>
    </r>
    <r>
      <rPr>
        <sz val="11"/>
        <color indexed="8"/>
        <rFont val="Times New Roman"/>
        <family val="2"/>
      </rPr>
      <t>, Taylor and Francis Journals, vol. 17(1), pages 19-24.</t>
    </r>
  </si>
  <si>
    <t>Morocco: Debt-to-GDP ratios</t>
  </si>
  <si>
    <t>External</t>
  </si>
  <si>
    <t>1965-2010</t>
  </si>
  <si>
    <t>1965-1980</t>
  </si>
  <si>
    <t>Department of the Treasury and External Finance</t>
  </si>
  <si>
    <t>1965-2008</t>
  </si>
  <si>
    <t>1990-1997</t>
  </si>
  <si>
    <t>1970-1984</t>
  </si>
  <si>
    <t>Ministry of Finance</t>
  </si>
  <si>
    <t>1998-2010</t>
  </si>
  <si>
    <t>Mauritius: Debt-to-GDP ratios</t>
  </si>
  <si>
    <t>Mexico: Debt-to-GDP ratios</t>
  </si>
  <si>
    <t>1949-2010</t>
  </si>
  <si>
    <t>Malaysia: Debt-to-GDP ratios</t>
  </si>
  <si>
    <t>Korea: Debt-to-GDP ratios</t>
  </si>
  <si>
    <t>1980-2009</t>
  </si>
  <si>
    <t>OECD</t>
  </si>
  <si>
    <t>1913-2010</t>
  </si>
  <si>
    <t>gap between 1939 and 1969</t>
  </si>
  <si>
    <t>Kenya: Debt-to-GDP ratios</t>
  </si>
  <si>
    <t>Japan: Debt-to-GDP ratios</t>
  </si>
  <si>
    <t>1970-2002</t>
  </si>
  <si>
    <t>Gross external debt liabilities:  portfolio debt + other investment</t>
  </si>
  <si>
    <r>
      <t>Lane, Philip R. and Gian Maria Milesi-Ferretti (2010), "The External Wealth of Nations Mark II: Revised Extended Estimates of Foreign Assets and Liabilities,1970-2004" in Crowe et. a. eds.,</t>
    </r>
    <r>
      <rPr>
        <i/>
        <sz val="11"/>
        <color indexed="8"/>
        <rFont val="Times New Roman"/>
        <family val="1"/>
      </rPr>
      <t xml:space="preserve"> Macrofinancial Linkages: Trends, Crises, and Policies, Washington DC: International Monetary Fund.</t>
    </r>
  </si>
  <si>
    <t>Ireland: Debt-to-GDP ratios</t>
  </si>
  <si>
    <t>Indonesia: Debt-to-GDP ratios</t>
  </si>
  <si>
    <t>1911-200910</t>
  </si>
  <si>
    <t>India: Debt-to-GDP ratios</t>
  </si>
  <si>
    <t>1841-2010</t>
  </si>
  <si>
    <t>1991-2010</t>
  </si>
  <si>
    <t>1982-2010</t>
  </si>
  <si>
    <t>1982-2002</t>
  </si>
  <si>
    <t>Hungary: Debt-to-GDP ratios</t>
  </si>
  <si>
    <t>Honduras: Debt-to-GDP ratios</t>
  </si>
  <si>
    <t>Guatemala: Debt-to-GDP ratios</t>
  </si>
  <si>
    <t>Greece: Debt-to-GDP ratios</t>
  </si>
  <si>
    <t>Ghana: Debt-to-GDP ratios</t>
  </si>
  <si>
    <t>Germany: Debt-to-GDP ratios</t>
  </si>
  <si>
    <t>France: Debt-to-GDP ratios</t>
  </si>
  <si>
    <t>1970-2009</t>
  </si>
  <si>
    <t>Finland: Debt-to-GDP ratios</t>
  </si>
  <si>
    <t>Iceland: Debt-to-GDPratios</t>
  </si>
  <si>
    <t>Last update: November 15,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</si>
</sst>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4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40" applyFont="1" applyAlignme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1" ht="15">
      <c r="A1" t="s">
        <v>250</v>
      </c>
    </row>
    <row r="2" ht="15.75">
      <c r="A2" s="2" t="s">
        <v>5</v>
      </c>
    </row>
    <row r="3" ht="15.75">
      <c r="A3" s="2" t="s">
        <v>4</v>
      </c>
    </row>
    <row r="4" spans="1:7" ht="15">
      <c r="A4" s="22" t="s">
        <v>106</v>
      </c>
      <c r="B4" s="22"/>
      <c r="C4" s="22"/>
      <c r="D4" s="22"/>
      <c r="E4" s="22"/>
      <c r="F4" s="22"/>
      <c r="G4" s="22"/>
    </row>
    <row r="5" spans="2:7" ht="15">
      <c r="B5" t="s">
        <v>7</v>
      </c>
      <c r="E5" t="s">
        <v>8</v>
      </c>
      <c r="G5" t="s">
        <v>9</v>
      </c>
    </row>
    <row r="6" spans="1:7" ht="15">
      <c r="A6">
        <v>1</v>
      </c>
      <c r="B6" t="s">
        <v>17</v>
      </c>
      <c r="E6" t="s">
        <v>61</v>
      </c>
      <c r="G6" t="s">
        <v>12</v>
      </c>
    </row>
    <row r="7" spans="1:7" ht="15">
      <c r="A7">
        <v>2</v>
      </c>
      <c r="B7" t="s">
        <v>18</v>
      </c>
      <c r="E7" t="s">
        <v>75</v>
      </c>
      <c r="G7" t="s">
        <v>15</v>
      </c>
    </row>
    <row r="8" spans="1:7" ht="15">
      <c r="A8">
        <v>3</v>
      </c>
      <c r="B8" t="s">
        <v>19</v>
      </c>
      <c r="E8" t="s">
        <v>75</v>
      </c>
      <c r="G8" t="s">
        <v>10</v>
      </c>
    </row>
    <row r="9" spans="1:7" ht="15">
      <c r="A9">
        <v>4</v>
      </c>
      <c r="B9" t="s">
        <v>20</v>
      </c>
      <c r="E9" t="s">
        <v>154</v>
      </c>
      <c r="G9" t="s">
        <v>178</v>
      </c>
    </row>
    <row r="10" spans="1:7" ht="15">
      <c r="A10">
        <v>5</v>
      </c>
      <c r="B10" t="s">
        <v>21</v>
      </c>
      <c r="E10" t="s">
        <v>97</v>
      </c>
      <c r="G10" t="s">
        <v>105</v>
      </c>
    </row>
    <row r="11" spans="1:7" ht="15">
      <c r="A11">
        <v>6</v>
      </c>
      <c r="B11" t="s">
        <v>22</v>
      </c>
      <c r="E11" t="s">
        <v>112</v>
      </c>
      <c r="G11" t="s">
        <v>12</v>
      </c>
    </row>
    <row r="12" spans="1:7" ht="15">
      <c r="A12">
        <v>7</v>
      </c>
      <c r="B12" t="s">
        <v>23</v>
      </c>
      <c r="E12" t="s">
        <v>61</v>
      </c>
      <c r="G12" t="s">
        <v>12</v>
      </c>
    </row>
    <row r="13" spans="1:7" ht="15">
      <c r="A13">
        <v>8</v>
      </c>
      <c r="B13" t="s">
        <v>24</v>
      </c>
      <c r="E13" t="s">
        <v>75</v>
      </c>
      <c r="G13" t="s">
        <v>126</v>
      </c>
    </row>
    <row r="14" spans="1:7" ht="15">
      <c r="A14">
        <v>9</v>
      </c>
      <c r="B14" t="s">
        <v>40</v>
      </c>
      <c r="E14" t="s">
        <v>128</v>
      </c>
      <c r="G14" t="s">
        <v>12</v>
      </c>
    </row>
    <row r="15" spans="1:7" ht="15">
      <c r="A15">
        <v>10</v>
      </c>
      <c r="B15" t="s">
        <v>25</v>
      </c>
      <c r="E15" t="s">
        <v>138</v>
      </c>
      <c r="G15" t="s">
        <v>12</v>
      </c>
    </row>
    <row r="16" spans="1:7" ht="15">
      <c r="A16">
        <v>11</v>
      </c>
      <c r="B16" t="s">
        <v>26</v>
      </c>
      <c r="E16" t="s">
        <v>154</v>
      </c>
      <c r="G16" t="s">
        <v>157</v>
      </c>
    </row>
    <row r="17" spans="1:7" ht="15">
      <c r="A17">
        <v>12</v>
      </c>
      <c r="B17" t="s">
        <v>41</v>
      </c>
      <c r="E17" t="s">
        <v>39</v>
      </c>
      <c r="G17" t="s">
        <v>12</v>
      </c>
    </row>
    <row r="18" spans="1:7" ht="15">
      <c r="A18">
        <v>13</v>
      </c>
      <c r="B18" t="s">
        <v>27</v>
      </c>
      <c r="E18" t="s">
        <v>35</v>
      </c>
      <c r="G18" t="s">
        <v>12</v>
      </c>
    </row>
    <row r="19" spans="1:7" ht="15">
      <c r="A19">
        <v>14</v>
      </c>
      <c r="B19" t="s">
        <v>28</v>
      </c>
      <c r="E19" t="s">
        <v>175</v>
      </c>
      <c r="G19" t="s">
        <v>174</v>
      </c>
    </row>
    <row r="20" spans="1:7" ht="15">
      <c r="A20">
        <v>15</v>
      </c>
      <c r="B20" t="s">
        <v>29</v>
      </c>
      <c r="E20" t="s">
        <v>154</v>
      </c>
      <c r="G20" t="s">
        <v>197</v>
      </c>
    </row>
    <row r="21" spans="1:7" ht="15">
      <c r="A21">
        <v>16</v>
      </c>
      <c r="B21" t="s">
        <v>30</v>
      </c>
      <c r="E21" t="s">
        <v>225</v>
      </c>
      <c r="G21" t="s">
        <v>226</v>
      </c>
    </row>
    <row r="22" spans="1:7" ht="15">
      <c r="A22">
        <v>17</v>
      </c>
      <c r="B22" t="s">
        <v>31</v>
      </c>
      <c r="E22" t="s">
        <v>220</v>
      </c>
      <c r="G22" t="s">
        <v>191</v>
      </c>
    </row>
    <row r="23" spans="1:7" ht="15">
      <c r="A23">
        <v>18</v>
      </c>
      <c r="B23" t="s">
        <v>32</v>
      </c>
      <c r="E23" t="s">
        <v>54</v>
      </c>
      <c r="G23" t="s">
        <v>12</v>
      </c>
    </row>
    <row r="24" spans="1:7" ht="15">
      <c r="A24">
        <v>19</v>
      </c>
      <c r="B24" t="s">
        <v>33</v>
      </c>
      <c r="E24" t="s">
        <v>175</v>
      </c>
      <c r="G24" t="s">
        <v>12</v>
      </c>
    </row>
    <row r="25" spans="1:7" ht="15">
      <c r="A25">
        <v>20</v>
      </c>
      <c r="B25" t="s">
        <v>34</v>
      </c>
      <c r="E25" t="s">
        <v>213</v>
      </c>
      <c r="G25" t="s">
        <v>12</v>
      </c>
    </row>
  </sheetData>
  <sheetProtection/>
  <mergeCells count="1">
    <mergeCell ref="A4:G4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B20" sqref="B20"/>
    </sheetView>
  </sheetViews>
  <sheetFormatPr defaultColWidth="9.140625" defaultRowHeight="15"/>
  <cols>
    <col min="3" max="3" width="9.28125" style="0" bestFit="1" customWidth="1"/>
    <col min="7" max="7" width="9.57421875" style="0" bestFit="1" customWidth="1"/>
  </cols>
  <sheetData>
    <row r="1" ht="15">
      <c r="A1" t="s">
        <v>249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131</v>
      </c>
      <c r="C6" s="13" t="s">
        <v>130</v>
      </c>
      <c r="I6" s="1" t="s">
        <v>42</v>
      </c>
    </row>
    <row r="7" spans="1:9" ht="15.75">
      <c r="A7" t="s">
        <v>43</v>
      </c>
      <c r="C7" s="13" t="s">
        <v>46</v>
      </c>
      <c r="I7" s="1" t="s">
        <v>42</v>
      </c>
    </row>
    <row r="8" spans="1:9" ht="15.75">
      <c r="A8" t="s">
        <v>136</v>
      </c>
      <c r="C8" t="s">
        <v>132</v>
      </c>
      <c r="I8" s="1" t="s">
        <v>42</v>
      </c>
    </row>
    <row r="9" spans="1:9" ht="15">
      <c r="A9" t="s">
        <v>16</v>
      </c>
      <c r="C9" s="13" t="s">
        <v>130</v>
      </c>
      <c r="I9" t="s">
        <v>134</v>
      </c>
    </row>
    <row r="10" spans="1:9" ht="15">
      <c r="A10" t="s">
        <v>16</v>
      </c>
      <c r="C10" s="13" t="s">
        <v>46</v>
      </c>
      <c r="I10" t="s">
        <v>133</v>
      </c>
    </row>
    <row r="11" spans="1:9" ht="15">
      <c r="A11" t="s">
        <v>129</v>
      </c>
      <c r="C11" t="s">
        <v>132</v>
      </c>
      <c r="I11" t="s">
        <v>135</v>
      </c>
    </row>
    <row r="12" spans="3:7" ht="15">
      <c r="C12" t="s">
        <v>128</v>
      </c>
      <c r="G12" t="s">
        <v>44</v>
      </c>
    </row>
    <row r="13" spans="3:7" ht="15">
      <c r="C13" s="17" t="s">
        <v>62</v>
      </c>
      <c r="G13" s="13" t="s">
        <v>63</v>
      </c>
    </row>
    <row r="14" spans="1:7" ht="15">
      <c r="A14" t="s">
        <v>14</v>
      </c>
      <c r="C14" s="13" t="s">
        <v>127</v>
      </c>
      <c r="G14" s="13" t="s">
        <v>65</v>
      </c>
    </row>
    <row r="15" spans="1:7" ht="15">
      <c r="A15" t="s">
        <v>14</v>
      </c>
      <c r="C15" s="17" t="s">
        <v>66</v>
      </c>
      <c r="G15" s="13" t="s">
        <v>137</v>
      </c>
    </row>
    <row r="16" spans="1:3" ht="15">
      <c r="A16" s="5">
        <v>1908</v>
      </c>
      <c r="C16" s="3">
        <v>1.51619757865339</v>
      </c>
    </row>
    <row r="17" spans="1:3" ht="15">
      <c r="A17" s="5">
        <v>1909</v>
      </c>
      <c r="C17" s="3">
        <v>5.912441478404186</v>
      </c>
    </row>
    <row r="18" spans="1:3" ht="15">
      <c r="A18" s="5">
        <v>1910</v>
      </c>
      <c r="C18" s="3">
        <v>5.126100273532773</v>
      </c>
    </row>
    <row r="19" spans="1:3" ht="15">
      <c r="A19" s="5">
        <v>1911</v>
      </c>
      <c r="C19" s="3">
        <v>4.704456938908726</v>
      </c>
    </row>
    <row r="20" spans="1:3" ht="15">
      <c r="A20" s="5">
        <v>1912</v>
      </c>
      <c r="C20" s="3">
        <v>5.638130062075812</v>
      </c>
    </row>
    <row r="21" spans="1:3" ht="15">
      <c r="A21" s="5">
        <v>1913</v>
      </c>
      <c r="C21" s="3">
        <v>6.084598450030811</v>
      </c>
    </row>
    <row r="22" spans="1:3" ht="15">
      <c r="A22" s="5">
        <v>1914</v>
      </c>
      <c r="C22" s="3">
        <v>5.634122655012241</v>
      </c>
    </row>
    <row r="23" spans="1:3" ht="15">
      <c r="A23" s="5">
        <v>1915</v>
      </c>
      <c r="C23" s="3">
        <v>5.090327993658912</v>
      </c>
    </row>
    <row r="24" spans="1:3" ht="15">
      <c r="A24" s="5">
        <v>1916</v>
      </c>
      <c r="C24" s="3">
        <v>4.903235781189238</v>
      </c>
    </row>
    <row r="25" spans="1:3" ht="15">
      <c r="A25" s="5">
        <v>1917</v>
      </c>
      <c r="C25" s="3">
        <v>21.921012690759884</v>
      </c>
    </row>
    <row r="26" spans="1:3" ht="15">
      <c r="A26" s="5">
        <v>1918</v>
      </c>
      <c r="C26" s="3">
        <v>20.4157721220558</v>
      </c>
    </row>
    <row r="27" spans="1:3" ht="15">
      <c r="A27" s="5">
        <v>1919</v>
      </c>
      <c r="C27" s="3">
        <v>10.665292181110326</v>
      </c>
    </row>
    <row r="28" spans="1:3" ht="15">
      <c r="A28" s="5">
        <v>1920</v>
      </c>
      <c r="C28" s="3">
        <v>10.627452867608223</v>
      </c>
    </row>
    <row r="29" spans="1:3" ht="15">
      <c r="A29" s="5">
        <v>1921</v>
      </c>
      <c r="C29" s="3">
        <v>18.732009479303485</v>
      </c>
    </row>
    <row r="30" spans="1:7" ht="15">
      <c r="A30" s="5">
        <v>1922</v>
      </c>
      <c r="C30" s="3">
        <v>21.642140716499156</v>
      </c>
      <c r="G30" s="3">
        <v>45.11388677378771</v>
      </c>
    </row>
    <row r="31" spans="1:7" ht="15">
      <c r="A31" s="5">
        <v>1923</v>
      </c>
      <c r="C31" s="3">
        <v>24.787201059308885</v>
      </c>
      <c r="G31" s="3">
        <v>53.31026761188585</v>
      </c>
    </row>
    <row r="32" spans="1:7" ht="15">
      <c r="A32" s="5">
        <v>1924</v>
      </c>
      <c r="C32" s="3">
        <v>16.189385397820757</v>
      </c>
      <c r="G32" s="3">
        <v>26.527478106279762</v>
      </c>
    </row>
    <row r="33" spans="1:7" ht="15">
      <c r="A33" s="5">
        <v>1925</v>
      </c>
      <c r="C33" s="3">
        <v>11.916640201416511</v>
      </c>
      <c r="G33" s="3">
        <v>23.009591944060606</v>
      </c>
    </row>
    <row r="34" spans="1:7" ht="15">
      <c r="A34" s="5">
        <v>1926</v>
      </c>
      <c r="C34" s="3">
        <v>16.210432757169613</v>
      </c>
      <c r="G34" s="3">
        <v>37.3288658428041</v>
      </c>
    </row>
    <row r="35" spans="1:7" ht="15">
      <c r="A35" s="5">
        <v>1927</v>
      </c>
      <c r="C35" s="3">
        <v>17.758898308012476</v>
      </c>
      <c r="G35" s="3">
        <v>31.516900349977412</v>
      </c>
    </row>
    <row r="36" spans="1:7" ht="15">
      <c r="A36" s="5">
        <v>1928</v>
      </c>
      <c r="C36" s="3">
        <v>17.036323964738887</v>
      </c>
      <c r="G36" s="3">
        <v>24.477271135791156</v>
      </c>
    </row>
    <row r="37" spans="1:7" ht="15">
      <c r="A37" s="5">
        <v>1929</v>
      </c>
      <c r="C37" s="3">
        <v>16.16502447938865</v>
      </c>
      <c r="G37" s="3">
        <v>26.345154923447986</v>
      </c>
    </row>
    <row r="38" spans="1:7" ht="15">
      <c r="A38" s="5">
        <v>1930</v>
      </c>
      <c r="C38" s="3">
        <v>21.311505502422214</v>
      </c>
      <c r="G38" s="3">
        <v>37.38123958833849</v>
      </c>
    </row>
    <row r="39" spans="1:7" ht="15">
      <c r="A39" s="5">
        <v>1931</v>
      </c>
      <c r="C39" s="3">
        <v>25.284382605059097</v>
      </c>
      <c r="G39" s="3">
        <v>52.414082905890155</v>
      </c>
    </row>
    <row r="40" spans="1:7" ht="15">
      <c r="A40" s="5">
        <v>1932</v>
      </c>
      <c r="C40" s="3">
        <v>28.129259523095865</v>
      </c>
      <c r="G40" s="3">
        <v>54.46324126757773</v>
      </c>
    </row>
    <row r="41" spans="1:7" ht="15">
      <c r="A41" s="5">
        <v>1933</v>
      </c>
      <c r="C41" s="3">
        <v>24.434776142156256</v>
      </c>
      <c r="G41" s="3">
        <v>45.83684553233391</v>
      </c>
    </row>
    <row r="42" spans="1:7" ht="15">
      <c r="A42" s="5">
        <v>1934</v>
      </c>
      <c r="C42" s="3">
        <v>24.15377931207758</v>
      </c>
      <c r="G42" s="3">
        <v>48.39160906933627</v>
      </c>
    </row>
    <row r="43" spans="1:7" ht="15">
      <c r="A43" s="5">
        <v>1935</v>
      </c>
      <c r="C43" s="3">
        <v>26.294818354526818</v>
      </c>
      <c r="G43" s="3"/>
    </row>
    <row r="44" spans="1:7" ht="15">
      <c r="A44" s="5">
        <v>1936</v>
      </c>
      <c r="C44" s="3">
        <v>25.290567800941673</v>
      </c>
      <c r="G44" s="3"/>
    </row>
    <row r="45" spans="1:7" ht="15">
      <c r="A45" s="5">
        <v>1937</v>
      </c>
      <c r="C45" s="3">
        <v>23.20092203593191</v>
      </c>
      <c r="G45" s="3"/>
    </row>
    <row r="46" spans="1:7" ht="15">
      <c r="A46" s="5">
        <v>1938</v>
      </c>
      <c r="C46" s="3">
        <v>22.819808481197224</v>
      </c>
      <c r="G46" s="3"/>
    </row>
    <row r="47" spans="1:7" ht="15">
      <c r="A47" s="5">
        <v>1939</v>
      </c>
      <c r="C47" s="3">
        <v>23.868505044249932</v>
      </c>
      <c r="G47" s="3"/>
    </row>
    <row r="48" spans="1:7" ht="15">
      <c r="A48" s="5">
        <v>1940</v>
      </c>
      <c r="C48" s="3">
        <v>15.482708254008228</v>
      </c>
      <c r="G48" s="3"/>
    </row>
    <row r="49" spans="1:7" ht="15">
      <c r="A49" s="5">
        <v>1941</v>
      </c>
      <c r="C49" s="3">
        <v>9.38821002463926</v>
      </c>
      <c r="G49" s="3"/>
    </row>
    <row r="50" spans="1:7" ht="15">
      <c r="A50" s="5">
        <v>1942</v>
      </c>
      <c r="C50" s="3">
        <v>5.65925772614942</v>
      </c>
      <c r="G50" s="3"/>
    </row>
    <row r="51" spans="1:7" ht="15">
      <c r="A51" s="5">
        <v>1943</v>
      </c>
      <c r="C51" s="3">
        <v>4.381894150417827</v>
      </c>
      <c r="G51" s="3"/>
    </row>
    <row r="52" spans="1:7" ht="15">
      <c r="A52" s="5">
        <v>1944</v>
      </c>
      <c r="C52" s="3">
        <v>4.233298364430862</v>
      </c>
      <c r="G52" s="3"/>
    </row>
    <row r="53" spans="1:7" ht="15">
      <c r="A53" s="5">
        <v>1945</v>
      </c>
      <c r="C53" s="3">
        <v>2.5140441899991055</v>
      </c>
      <c r="G53" s="3"/>
    </row>
    <row r="54" spans="1:7" ht="15">
      <c r="A54" s="5">
        <v>1946</v>
      </c>
      <c r="C54" s="3">
        <v>2.8070286250017027</v>
      </c>
      <c r="G54" s="3"/>
    </row>
    <row r="55" spans="1:7" ht="15">
      <c r="A55" s="5">
        <v>1947</v>
      </c>
      <c r="C55" s="3">
        <v>5.845393068244601</v>
      </c>
      <c r="G55" s="3">
        <v>0.7199247438667746</v>
      </c>
    </row>
    <row r="56" spans="1:7" ht="15">
      <c r="A56" s="5">
        <v>1948</v>
      </c>
      <c r="C56" s="3">
        <v>9.387960656974709</v>
      </c>
      <c r="G56" s="3">
        <v>1.457983443624254</v>
      </c>
    </row>
    <row r="57" spans="1:7" ht="15">
      <c r="A57" s="5">
        <v>1949</v>
      </c>
      <c r="C57" s="3">
        <v>12.84989233604399</v>
      </c>
      <c r="G57" s="3">
        <v>3.4094448347686805</v>
      </c>
    </row>
    <row r="58" spans="1:7" ht="15">
      <c r="A58" s="5">
        <v>1950</v>
      </c>
      <c r="C58" s="3">
        <v>14.551616100030243</v>
      </c>
      <c r="G58" s="3">
        <v>7.8068145174199275</v>
      </c>
    </row>
    <row r="59" spans="1:7" ht="15">
      <c r="A59" s="5">
        <v>1951</v>
      </c>
      <c r="C59" s="3">
        <v>14.449045619061588</v>
      </c>
      <c r="G59" s="3">
        <v>8.605994262718623</v>
      </c>
    </row>
    <row r="60" spans="1:7" ht="15">
      <c r="A60" s="5">
        <v>1952</v>
      </c>
      <c r="C60" s="3">
        <v>13.642235602045963</v>
      </c>
      <c r="G60" s="3">
        <v>8.444339806424393</v>
      </c>
    </row>
    <row r="61" spans="1:7" ht="15">
      <c r="A61" s="5">
        <v>1953</v>
      </c>
      <c r="C61" s="3">
        <v>10.718979384068962</v>
      </c>
      <c r="G61" s="3">
        <v>7.1980943941508455</v>
      </c>
    </row>
    <row r="62" spans="1:7" ht="15">
      <c r="A62" s="5">
        <v>1954</v>
      </c>
      <c r="C62" s="3">
        <v>9.25504696471906</v>
      </c>
      <c r="G62" s="3">
        <v>7.164406156750402</v>
      </c>
    </row>
    <row r="63" spans="1:7" ht="15">
      <c r="A63" s="5">
        <v>1955</v>
      </c>
      <c r="C63" s="3">
        <v>8.562590553233584</v>
      </c>
      <c r="G63" s="3">
        <v>6.389666772425711</v>
      </c>
    </row>
    <row r="64" spans="1:7" ht="15">
      <c r="A64" s="5">
        <v>1956</v>
      </c>
      <c r="C64" s="3">
        <v>6.71080682390429</v>
      </c>
      <c r="G64" s="3">
        <v>7.808760581964866</v>
      </c>
    </row>
    <row r="65" spans="1:7" ht="15">
      <c r="A65" s="5">
        <v>1957</v>
      </c>
      <c r="C65" s="3">
        <v>6.6477082126294675</v>
      </c>
      <c r="G65" s="3">
        <v>10.252131195058311</v>
      </c>
    </row>
    <row r="66" spans="1:7" ht="15">
      <c r="A66" s="5">
        <v>1958</v>
      </c>
      <c r="C66" s="3">
        <v>5.11313260217254</v>
      </c>
      <c r="G66" s="3">
        <v>10.44233230613961</v>
      </c>
    </row>
    <row r="67" spans="1:7" ht="15">
      <c r="A67" s="5">
        <v>1959</v>
      </c>
      <c r="C67" s="3">
        <v>4.961704729857401</v>
      </c>
      <c r="G67" s="3">
        <v>11.910009194680116</v>
      </c>
    </row>
    <row r="68" spans="1:7" ht="15">
      <c r="A68" s="5">
        <v>1960</v>
      </c>
      <c r="C68" s="3">
        <v>13.632059532941248</v>
      </c>
      <c r="G68" s="3">
        <v>28.61163014643308</v>
      </c>
    </row>
    <row r="69" spans="1:7" ht="15">
      <c r="A69" s="5">
        <v>1961</v>
      </c>
      <c r="C69" s="3">
        <v>8.494927143053912</v>
      </c>
      <c r="G69" s="3">
        <v>28.567149864369622</v>
      </c>
    </row>
    <row r="70" spans="1:7" ht="15">
      <c r="A70" s="5">
        <v>1962</v>
      </c>
      <c r="C70" s="3">
        <v>7.466512036189086</v>
      </c>
      <c r="G70" s="3">
        <v>23.16253124814037</v>
      </c>
    </row>
    <row r="71" spans="1:7" ht="15">
      <c r="A71" s="5">
        <v>1963</v>
      </c>
      <c r="C71" s="3">
        <v>7.894438733035719</v>
      </c>
      <c r="G71" s="3">
        <v>22.1604210549841</v>
      </c>
    </row>
    <row r="72" spans="1:7" ht="15">
      <c r="A72" s="5">
        <v>1964</v>
      </c>
      <c r="C72" s="3">
        <v>7.974807086730898</v>
      </c>
      <c r="G72" s="3">
        <v>20.204751175399778</v>
      </c>
    </row>
    <row r="73" spans="1:7" ht="15">
      <c r="A73" s="5">
        <v>1965</v>
      </c>
      <c r="C73" s="3">
        <v>7.7793918343901</v>
      </c>
      <c r="G73" s="3">
        <v>17.835126945509817</v>
      </c>
    </row>
    <row r="74" spans="1:7" ht="15">
      <c r="A74" s="5">
        <v>1966</v>
      </c>
      <c r="C74" s="3">
        <v>5.56300001630658</v>
      </c>
      <c r="G74" s="3">
        <v>17.218361039296354</v>
      </c>
    </row>
    <row r="75" spans="1:7" ht="15">
      <c r="A75" s="5">
        <v>1967</v>
      </c>
      <c r="C75" s="3">
        <v>8.795824582562224</v>
      </c>
      <c r="G75" s="3">
        <v>24.414280070224006</v>
      </c>
    </row>
    <row r="76" spans="1:7" ht="15">
      <c r="A76" s="5">
        <v>1968</v>
      </c>
      <c r="C76" s="3">
        <v>14.221076370225244</v>
      </c>
      <c r="G76" s="3">
        <v>40.062620830522896</v>
      </c>
    </row>
    <row r="77" spans="1:7" ht="15">
      <c r="A77" s="5">
        <v>1969</v>
      </c>
      <c r="C77" s="3">
        <v>14.641349470940238</v>
      </c>
      <c r="G77" s="3">
        <v>32.98629959344965</v>
      </c>
    </row>
    <row r="78" spans="1:7" ht="15">
      <c r="A78" s="5">
        <v>1970</v>
      </c>
      <c r="C78" s="3">
        <v>11.442098926372688</v>
      </c>
      <c r="G78" s="3">
        <v>24.75677390072394</v>
      </c>
    </row>
    <row r="79" spans="1:7" ht="15">
      <c r="A79" s="5">
        <v>1971</v>
      </c>
      <c r="C79" s="3">
        <v>11.748565216247735</v>
      </c>
      <c r="G79" s="3">
        <v>25.328996396601763</v>
      </c>
    </row>
    <row r="80" spans="1:7" ht="15">
      <c r="A80" s="5">
        <v>1972</v>
      </c>
      <c r="C80" s="3">
        <v>14.543655512050579</v>
      </c>
      <c r="G80" s="3">
        <v>24.073807362649507</v>
      </c>
    </row>
    <row r="81" spans="1:7" ht="15">
      <c r="A81" s="5">
        <v>1973</v>
      </c>
      <c r="C81" s="3">
        <v>11.462520033540647</v>
      </c>
      <c r="G81" s="3">
        <v>20.802876321438383</v>
      </c>
    </row>
    <row r="82" spans="1:7" ht="15">
      <c r="A82" s="5">
        <v>1974</v>
      </c>
      <c r="C82" s="3">
        <v>12.541626721849813</v>
      </c>
      <c r="G82" s="3">
        <v>28.301349480349746</v>
      </c>
    </row>
    <row r="83" spans="1:7" ht="15">
      <c r="A83" s="5">
        <v>1975</v>
      </c>
      <c r="C83" s="3">
        <v>16.38748301964293</v>
      </c>
      <c r="G83" s="3">
        <v>34.92780891049169</v>
      </c>
    </row>
    <row r="84" spans="1:7" ht="15">
      <c r="A84" s="5">
        <v>1976</v>
      </c>
      <c r="C84" s="3">
        <v>17.174000912315986</v>
      </c>
      <c r="G84" s="3">
        <v>32.619683322837915</v>
      </c>
    </row>
    <row r="85" spans="1:7" ht="15">
      <c r="A85" s="5">
        <v>1977</v>
      </c>
      <c r="C85" s="3">
        <v>18.375301357425318</v>
      </c>
      <c r="G85" s="3">
        <v>31.629490126148262</v>
      </c>
    </row>
    <row r="86" spans="1:7" ht="15">
      <c r="A86" s="5">
        <v>1978</v>
      </c>
      <c r="C86" s="3">
        <v>19.803420734936477</v>
      </c>
      <c r="G86" s="3">
        <v>45.579759702273655</v>
      </c>
    </row>
    <row r="87" spans="1:7" ht="15">
      <c r="A87" s="5">
        <v>1979</v>
      </c>
      <c r="C87" s="3">
        <v>21.067238830379832</v>
      </c>
      <c r="G87" s="3">
        <v>43.6047632404299</v>
      </c>
    </row>
    <row r="88" spans="1:7" ht="15">
      <c r="A88" s="5">
        <v>1980</v>
      </c>
      <c r="C88" s="3">
        <v>25.535</v>
      </c>
      <c r="G88" s="3">
        <v>52.18484844271413</v>
      </c>
    </row>
    <row r="89" spans="1:7" ht="15">
      <c r="A89" s="5">
        <v>1981</v>
      </c>
      <c r="C89" s="3">
        <v>23.033</v>
      </c>
      <c r="G89" s="3">
        <v>41.342726288209604</v>
      </c>
    </row>
    <row r="90" spans="1:7" ht="15">
      <c r="A90" s="5">
        <v>1982</v>
      </c>
      <c r="C90" s="3">
        <v>29.792</v>
      </c>
      <c r="G90" s="3">
        <v>61.96479724731183</v>
      </c>
    </row>
    <row r="91" spans="1:7" ht="15">
      <c r="A91" s="5">
        <v>1983</v>
      </c>
      <c r="C91" s="3">
        <v>31.517</v>
      </c>
      <c r="G91" s="3">
        <v>64.86274231346081</v>
      </c>
    </row>
    <row r="92" spans="1:7" ht="15">
      <c r="A92" s="5">
        <v>1984</v>
      </c>
      <c r="C92" s="3">
        <v>33.23</v>
      </c>
      <c r="G92" s="3">
        <v>73.0767067056963</v>
      </c>
    </row>
    <row r="93" spans="1:7" ht="15">
      <c r="A93" s="5">
        <v>1985</v>
      </c>
      <c r="C93" s="3">
        <v>32.771</v>
      </c>
      <c r="G93" s="3">
        <v>68.27421420890745</v>
      </c>
    </row>
    <row r="94" spans="1:7" ht="15">
      <c r="A94" s="5">
        <v>1986</v>
      </c>
      <c r="C94" s="3">
        <v>30.497</v>
      </c>
      <c r="G94" s="3">
        <v>56.939245839421986</v>
      </c>
    </row>
    <row r="95" spans="1:7" ht="15">
      <c r="A95" s="5">
        <v>1987</v>
      </c>
      <c r="C95" s="3">
        <v>27.942</v>
      </c>
      <c r="G95" s="3">
        <v>48.84941430880476</v>
      </c>
    </row>
    <row r="96" spans="1:7" ht="15">
      <c r="A96" s="5">
        <v>1988</v>
      </c>
      <c r="C96" s="3">
        <v>31.241</v>
      </c>
      <c r="G96" s="3">
        <v>56.636909677419354</v>
      </c>
    </row>
    <row r="97" spans="1:7" ht="15">
      <c r="A97" s="5">
        <v>1989</v>
      </c>
      <c r="C97" s="3">
        <v>35.992</v>
      </c>
      <c r="G97" s="3">
        <v>62.74132856857801</v>
      </c>
    </row>
    <row r="98" spans="1:7" ht="15">
      <c r="A98" s="5">
        <v>1990</v>
      </c>
      <c r="C98" s="3">
        <v>36.222</v>
      </c>
      <c r="G98" s="3">
        <v>53.79401259086382</v>
      </c>
    </row>
    <row r="99" spans="1:7" ht="15">
      <c r="A99" s="5">
        <v>1991</v>
      </c>
      <c r="C99">
        <v>38.391</v>
      </c>
      <c r="G99" s="3">
        <v>53.67090832971209</v>
      </c>
    </row>
    <row r="100" spans="1:7" ht="15">
      <c r="A100" s="5">
        <v>1992</v>
      </c>
      <c r="C100">
        <v>46.243</v>
      </c>
      <c r="G100" s="3">
        <v>63.47346095088291</v>
      </c>
    </row>
    <row r="101" spans="1:7" ht="15">
      <c r="A101" s="5">
        <v>1993</v>
      </c>
      <c r="C101">
        <v>53.137</v>
      </c>
      <c r="G101" s="3">
        <v>66.34109204212938</v>
      </c>
    </row>
    <row r="102" spans="1:7" ht="15">
      <c r="A102" s="5">
        <v>1994</v>
      </c>
      <c r="C102">
        <v>55.662</v>
      </c>
      <c r="G102" s="3">
        <v>59.318728866328534</v>
      </c>
    </row>
    <row r="103" spans="1:7" ht="15">
      <c r="A103" s="5">
        <v>1995</v>
      </c>
      <c r="C103">
        <v>58.943</v>
      </c>
      <c r="G103" s="3">
        <v>57.555165258528234</v>
      </c>
    </row>
    <row r="104" spans="1:7" ht="15">
      <c r="A104" s="5">
        <v>1996</v>
      </c>
      <c r="C104">
        <v>56.296</v>
      </c>
      <c r="G104" s="3">
        <v>57.380907264426284</v>
      </c>
    </row>
    <row r="105" spans="1:7" ht="15">
      <c r="A105" s="5">
        <v>1997</v>
      </c>
      <c r="C105">
        <v>53.076</v>
      </c>
      <c r="G105" s="3">
        <v>60.38634496386266</v>
      </c>
    </row>
    <row r="106" spans="1:7" ht="15">
      <c r="A106" s="5">
        <v>1998</v>
      </c>
      <c r="C106">
        <v>47.859</v>
      </c>
      <c r="G106" s="3">
        <v>69.7467355024095</v>
      </c>
    </row>
    <row r="107" spans="1:7" ht="15">
      <c r="A107" s="5">
        <v>1999</v>
      </c>
      <c r="C107">
        <v>43.409</v>
      </c>
      <c r="G107" s="3">
        <v>80.31938696930261</v>
      </c>
    </row>
    <row r="108" spans="1:7" ht="15">
      <c r="A108" s="5">
        <v>2000</v>
      </c>
      <c r="C108">
        <v>41.038</v>
      </c>
      <c r="G108" s="3">
        <v>105.53845208827242</v>
      </c>
    </row>
    <row r="109" spans="1:7" ht="15">
      <c r="A109" s="5">
        <v>2001</v>
      </c>
      <c r="C109">
        <v>45.886</v>
      </c>
      <c r="G109" s="3">
        <v>120.40344917825504</v>
      </c>
    </row>
    <row r="110" spans="1:7" ht="15">
      <c r="A110" s="5">
        <v>2002</v>
      </c>
      <c r="C110">
        <v>42.069</v>
      </c>
      <c r="G110" s="3">
        <v>108.77420540143304</v>
      </c>
    </row>
    <row r="111" spans="1:7" ht="15">
      <c r="A111" s="5">
        <v>2003</v>
      </c>
      <c r="C111">
        <v>40.831</v>
      </c>
      <c r="G111" s="3">
        <v>134.2975697770889</v>
      </c>
    </row>
    <row r="112" spans="1:7" ht="15">
      <c r="A112" s="5">
        <v>2004</v>
      </c>
      <c r="C112">
        <v>34.453</v>
      </c>
      <c r="G112" s="3">
        <v>172.93390275910255</v>
      </c>
    </row>
    <row r="113" spans="1:7" ht="15">
      <c r="A113" s="5">
        <v>2005</v>
      </c>
      <c r="C113">
        <v>25.391</v>
      </c>
      <c r="G113" s="3">
        <v>285.65214596413034</v>
      </c>
    </row>
    <row r="114" spans="1:7" ht="15">
      <c r="A114" s="5">
        <v>2006</v>
      </c>
      <c r="C114">
        <v>30.128</v>
      </c>
      <c r="G114" s="3">
        <v>442.7298329506742</v>
      </c>
    </row>
    <row r="115" spans="1:7" ht="15">
      <c r="A115" s="5">
        <v>2007</v>
      </c>
      <c r="C115">
        <v>29.259</v>
      </c>
      <c r="G115" s="3">
        <v>567.9067464108251</v>
      </c>
    </row>
    <row r="116" spans="1:7" ht="15">
      <c r="A116" s="5">
        <v>2008</v>
      </c>
      <c r="C116">
        <v>71.662</v>
      </c>
      <c r="G116" s="3">
        <v>970.7321364763462</v>
      </c>
    </row>
    <row r="117" spans="1:7" ht="15">
      <c r="A117" s="5">
        <v>2009</v>
      </c>
      <c r="C117">
        <v>99.875</v>
      </c>
      <c r="G117" s="3">
        <v>1002.7281053646207</v>
      </c>
    </row>
    <row r="118" spans="1:7" ht="15">
      <c r="A118" s="5">
        <v>2010</v>
      </c>
      <c r="C118">
        <v>115.575</v>
      </c>
      <c r="G118" s="3">
        <v>914.7565849071041</v>
      </c>
    </row>
    <row r="119" spans="1:7" ht="15">
      <c r="A119" s="4"/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8" sqref="A8:J8"/>
    </sheetView>
  </sheetViews>
  <sheetFormatPr defaultColWidth="9.140625" defaultRowHeight="15"/>
  <cols>
    <col min="3" max="3" width="9.28125" style="0" bestFit="1" customWidth="1"/>
    <col min="5" max="5" width="9.28125" style="0" bestFit="1" customWidth="1"/>
  </cols>
  <sheetData>
    <row r="1" ht="15">
      <c r="A1" t="s">
        <v>235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146</v>
      </c>
      <c r="C6" s="13" t="s">
        <v>145</v>
      </c>
      <c r="I6" s="1" t="s">
        <v>144</v>
      </c>
    </row>
    <row r="7" spans="1:9" ht="15">
      <c r="A7" t="s">
        <v>45</v>
      </c>
      <c r="C7" t="s">
        <v>46</v>
      </c>
      <c r="I7" t="s">
        <v>11</v>
      </c>
    </row>
    <row r="8" spans="1:9" ht="15">
      <c r="A8" t="s">
        <v>237</v>
      </c>
      <c r="C8" s="13" t="s">
        <v>130</v>
      </c>
      <c r="I8" t="s">
        <v>204</v>
      </c>
    </row>
    <row r="9" spans="1:9" ht="15.75">
      <c r="A9" s="4" t="s">
        <v>119</v>
      </c>
      <c r="C9" s="13" t="s">
        <v>48</v>
      </c>
      <c r="I9" s="1" t="s">
        <v>123</v>
      </c>
    </row>
    <row r="10" spans="1:9" ht="15.75">
      <c r="A10" t="s">
        <v>47</v>
      </c>
      <c r="C10" s="13" t="s">
        <v>48</v>
      </c>
      <c r="I10" s="1" t="s">
        <v>49</v>
      </c>
    </row>
    <row r="11" spans="1:9" ht="15">
      <c r="A11" t="s">
        <v>171</v>
      </c>
      <c r="C11" s="13" t="s">
        <v>48</v>
      </c>
      <c r="I11" t="s">
        <v>140</v>
      </c>
    </row>
    <row r="12" spans="1:9" ht="15">
      <c r="A12" t="s">
        <v>147</v>
      </c>
      <c r="C12" s="13" t="s">
        <v>107</v>
      </c>
      <c r="I12" t="s">
        <v>142</v>
      </c>
    </row>
    <row r="13" spans="1:9" ht="15.75">
      <c r="A13" t="s">
        <v>50</v>
      </c>
      <c r="C13" s="13" t="s">
        <v>48</v>
      </c>
      <c r="I13" s="1" t="s">
        <v>51</v>
      </c>
    </row>
    <row r="14" spans="1:9" ht="15.75">
      <c r="A14" t="s">
        <v>141</v>
      </c>
      <c r="C14" s="13" t="s">
        <v>48</v>
      </c>
      <c r="I14" s="1" t="s">
        <v>53</v>
      </c>
    </row>
    <row r="15" spans="1:9" ht="15.75">
      <c r="A15" t="s">
        <v>88</v>
      </c>
      <c r="C15" t="s">
        <v>132</v>
      </c>
      <c r="I15" s="1" t="s">
        <v>56</v>
      </c>
    </row>
    <row r="16" spans="1:9" ht="15">
      <c r="A16" t="s">
        <v>57</v>
      </c>
      <c r="C16" t="s">
        <v>58</v>
      </c>
      <c r="I16" s="14" t="s">
        <v>59</v>
      </c>
    </row>
    <row r="17" spans="3:15" ht="15">
      <c r="C17" t="s">
        <v>139</v>
      </c>
      <c r="G17" t="s">
        <v>236</v>
      </c>
      <c r="K17" t="s">
        <v>237</v>
      </c>
      <c r="O17" t="s">
        <v>70</v>
      </c>
    </row>
    <row r="18" spans="3:15" ht="15">
      <c r="C18" s="17" t="s">
        <v>62</v>
      </c>
      <c r="G18" s="17" t="s">
        <v>62</v>
      </c>
      <c r="K18" s="17" t="s">
        <v>62</v>
      </c>
      <c r="O18" s="13" t="s">
        <v>63</v>
      </c>
    </row>
    <row r="19" spans="3:15" ht="15">
      <c r="C19" s="13" t="s">
        <v>64</v>
      </c>
      <c r="G19" s="17" t="s">
        <v>64</v>
      </c>
      <c r="K19" s="17" t="s">
        <v>127</v>
      </c>
      <c r="O19" s="13" t="s">
        <v>65</v>
      </c>
    </row>
    <row r="20" spans="3:15" ht="15">
      <c r="C20" s="13" t="s">
        <v>110</v>
      </c>
      <c r="G20" s="17" t="s">
        <v>66</v>
      </c>
      <c r="K20" s="17" t="s">
        <v>66</v>
      </c>
      <c r="O20" s="13" t="s">
        <v>137</v>
      </c>
    </row>
    <row r="21" spans="1:3" ht="15">
      <c r="A21" s="5">
        <v>1835</v>
      </c>
      <c r="C21" s="3">
        <v>323.48623853211006</v>
      </c>
    </row>
    <row r="22" spans="1:3" ht="15">
      <c r="A22" s="5">
        <v>1836</v>
      </c>
      <c r="C22" s="3">
        <v>275.76923076923083</v>
      </c>
    </row>
    <row r="23" spans="1:3" ht="15">
      <c r="A23" s="5">
        <v>1837</v>
      </c>
      <c r="C23" s="3">
        <v>324.27272727272737</v>
      </c>
    </row>
    <row r="24" spans="1:3" ht="15">
      <c r="A24" s="5">
        <v>1838</v>
      </c>
      <c r="C24" s="3">
        <v>285.6302521008403</v>
      </c>
    </row>
    <row r="25" spans="1:3" ht="15">
      <c r="A25" s="5">
        <v>1839</v>
      </c>
      <c r="C25" s="3">
        <v>275.68000000000006</v>
      </c>
    </row>
    <row r="26" spans="1:3" ht="15">
      <c r="A26" s="5">
        <v>1840</v>
      </c>
      <c r="C26" s="3">
        <v>257.35072388059706</v>
      </c>
    </row>
    <row r="27" spans="1:7" ht="15">
      <c r="A27" s="5">
        <v>1841</v>
      </c>
      <c r="C27" s="3">
        <v>260.30526811594206</v>
      </c>
      <c r="G27" s="3">
        <v>15.355725804969708</v>
      </c>
    </row>
    <row r="28" spans="1:7" ht="15">
      <c r="A28" s="5">
        <v>1842</v>
      </c>
      <c r="C28" s="3">
        <v>282.38583088235293</v>
      </c>
      <c r="G28" s="3">
        <v>16.658285180408118</v>
      </c>
    </row>
    <row r="29" spans="1:7" ht="15">
      <c r="A29" s="5">
        <v>1843</v>
      </c>
      <c r="C29" s="3">
        <v>233.98057803468208</v>
      </c>
      <c r="G29" s="3">
        <v>13.802800173788919</v>
      </c>
    </row>
    <row r="30" spans="1:7" ht="15">
      <c r="A30" s="5">
        <v>1844</v>
      </c>
      <c r="C30" s="3">
        <v>252.30994578313255</v>
      </c>
      <c r="G30" s="3">
        <v>14.884071971938988</v>
      </c>
    </row>
    <row r="31" spans="1:7" ht="15">
      <c r="A31" s="5">
        <v>1845</v>
      </c>
      <c r="C31" s="3">
        <v>255.8985294117647</v>
      </c>
      <c r="G31" s="3">
        <v>15.095766904693612</v>
      </c>
    </row>
    <row r="32" spans="1:7" ht="15">
      <c r="A32" s="5">
        <v>1846</v>
      </c>
      <c r="C32" s="3">
        <v>285.0120064935065</v>
      </c>
      <c r="G32" s="3">
        <v>16.81320648834957</v>
      </c>
    </row>
    <row r="33" spans="1:7" ht="15">
      <c r="A33" s="5">
        <v>1847</v>
      </c>
      <c r="C33" s="3">
        <v>352.512969924812</v>
      </c>
      <c r="G33" s="3">
        <v>20.795170793277652</v>
      </c>
    </row>
    <row r="34" spans="1:7" ht="15">
      <c r="A34" s="5">
        <v>1848</v>
      </c>
      <c r="C34" s="3">
        <v>302.8398322981366</v>
      </c>
      <c r="G34" s="3">
        <v>17.864891714453904</v>
      </c>
    </row>
    <row r="35" spans="1:7" ht="15">
      <c r="A35" s="5">
        <v>1849</v>
      </c>
      <c r="C35" s="3">
        <v>295.0896994219653</v>
      </c>
      <c r="G35" s="3">
        <v>17.407701907040707</v>
      </c>
    </row>
    <row r="36" spans="1:7" ht="15">
      <c r="A36" s="5">
        <v>1850</v>
      </c>
      <c r="C36" s="3">
        <v>296.3448791208791</v>
      </c>
      <c r="G36" s="3">
        <v>17.481746491047744</v>
      </c>
    </row>
    <row r="37" spans="1:7" ht="15">
      <c r="A37" s="5">
        <v>1851</v>
      </c>
      <c r="C37" s="3">
        <v>276.8809798994975</v>
      </c>
      <c r="G37" s="3">
        <v>16.333547295148357</v>
      </c>
    </row>
    <row r="38" spans="1:7" ht="15">
      <c r="A38" s="5">
        <v>1852</v>
      </c>
      <c r="C38" s="3">
        <v>268.85216097560976</v>
      </c>
      <c r="G38" s="3">
        <v>15.859917457284075</v>
      </c>
    </row>
    <row r="39" spans="1:7" ht="15">
      <c r="A39" s="5">
        <v>1853</v>
      </c>
      <c r="C39" s="3">
        <v>291.36624870466324</v>
      </c>
      <c r="G39" s="3">
        <v>17.18805099994596</v>
      </c>
    </row>
    <row r="40" spans="1:7" ht="15">
      <c r="A40" s="5">
        <v>1854</v>
      </c>
      <c r="C40" s="3">
        <v>284.0395132275133</v>
      </c>
      <c r="G40" s="3">
        <v>16.755837922404453</v>
      </c>
    </row>
    <row r="41" spans="1:7" ht="15">
      <c r="A41" s="5">
        <v>1855</v>
      </c>
      <c r="C41" s="3">
        <v>242.49397379912662</v>
      </c>
      <c r="G41" s="3">
        <v>14.305015791529598</v>
      </c>
    </row>
    <row r="42" spans="1:7" ht="15">
      <c r="A42" s="5">
        <v>1856</v>
      </c>
      <c r="C42" s="3">
        <v>228.31715019762848</v>
      </c>
      <c r="G42" s="3">
        <v>13.468707646152128</v>
      </c>
    </row>
    <row r="43" spans="1:7" ht="15">
      <c r="A43" s="5">
        <v>1857</v>
      </c>
      <c r="C43" s="3">
        <v>216.22534181818182</v>
      </c>
      <c r="G43" s="3">
        <v>12.75539709617772</v>
      </c>
    </row>
    <row r="44" spans="1:7" ht="15">
      <c r="A44" s="5">
        <v>1858</v>
      </c>
      <c r="C44" s="3">
        <v>232.35278929765886</v>
      </c>
      <c r="G44" s="3">
        <v>13.706774927373187</v>
      </c>
    </row>
    <row r="45" spans="1:7" ht="15">
      <c r="A45" s="5">
        <v>1859</v>
      </c>
      <c r="C45" s="3">
        <v>289.8975285714286</v>
      </c>
      <c r="G45" s="3">
        <v>17.101409404816415</v>
      </c>
    </row>
    <row r="46" spans="1:7" ht="15">
      <c r="A46" s="5">
        <v>1860</v>
      </c>
      <c r="C46" s="3">
        <v>297.29533333333336</v>
      </c>
      <c r="G46" s="3">
        <v>17.537814946297466</v>
      </c>
    </row>
    <row r="47" spans="1:7" ht="15">
      <c r="A47" s="5">
        <v>1861</v>
      </c>
      <c r="C47" s="3">
        <v>280.65311570247934</v>
      </c>
      <c r="G47" s="3">
        <v>16.55607019493039</v>
      </c>
    </row>
    <row r="48" spans="1:7" ht="15">
      <c r="A48" s="5">
        <v>1862</v>
      </c>
      <c r="C48" s="3">
        <v>224.45544676409185</v>
      </c>
      <c r="G48" s="3">
        <v>13.240901042410684</v>
      </c>
    </row>
    <row r="49" spans="1:7" ht="15">
      <c r="A49" s="5">
        <v>1863</v>
      </c>
      <c r="C49" s="3">
        <v>159.2915167682927</v>
      </c>
      <c r="G49" s="3">
        <v>9.396801195211127</v>
      </c>
    </row>
    <row r="50" spans="1:7" ht="15">
      <c r="A50" s="5">
        <v>1864</v>
      </c>
      <c r="C50" s="3">
        <v>144.879625</v>
      </c>
      <c r="G50" s="3">
        <v>8.546626091470117</v>
      </c>
    </row>
    <row r="51" spans="1:7" ht="15">
      <c r="A51" s="5">
        <v>1865</v>
      </c>
      <c r="C51" s="3">
        <v>150.34741221374045</v>
      </c>
      <c r="G51" s="3">
        <v>8.86917753970558</v>
      </c>
    </row>
    <row r="52" spans="1:7" ht="15">
      <c r="A52" s="5">
        <v>1866</v>
      </c>
      <c r="C52" s="3">
        <v>234.8058496420048</v>
      </c>
      <c r="G52" s="3">
        <v>13.851483954214869</v>
      </c>
    </row>
    <row r="53" spans="1:7" ht="15">
      <c r="A53" s="5">
        <v>1867</v>
      </c>
      <c r="C53" s="3">
        <v>200.5202652259332</v>
      </c>
      <c r="G53" s="3">
        <v>11.828935439669095</v>
      </c>
    </row>
    <row r="54" spans="1:7" ht="15">
      <c r="A54" s="5">
        <v>1868</v>
      </c>
      <c r="C54" s="3">
        <v>192.06041054613934</v>
      </c>
      <c r="G54" s="3">
        <v>11.32987827592801</v>
      </c>
    </row>
    <row r="55" spans="1:7" ht="15">
      <c r="A55" s="5">
        <v>1869</v>
      </c>
      <c r="C55" s="3">
        <v>195.93096380952383</v>
      </c>
      <c r="G55" s="3">
        <v>11.558206941944828</v>
      </c>
    </row>
    <row r="56" spans="1:7" ht="15">
      <c r="A56" s="5">
        <v>1870</v>
      </c>
      <c r="C56" s="3">
        <v>195.63075045207958</v>
      </c>
      <c r="G56" s="3">
        <v>11.540496989191011</v>
      </c>
    </row>
    <row r="57" spans="1:7" ht="15">
      <c r="A57" s="5">
        <v>1871</v>
      </c>
      <c r="C57" s="3">
        <v>188.2918924050633</v>
      </c>
      <c r="G57" s="3">
        <v>11.107568786441833</v>
      </c>
    </row>
    <row r="58" spans="1:7" ht="15">
      <c r="A58" s="5">
        <v>1872</v>
      </c>
      <c r="C58" s="3">
        <v>220.19431826401444</v>
      </c>
      <c r="G58" s="3">
        <v>12.989531865979778</v>
      </c>
    </row>
    <row r="59" spans="1:7" ht="15">
      <c r="A59" s="5">
        <v>1873</v>
      </c>
      <c r="C59" s="3">
        <v>220.90380545454545</v>
      </c>
      <c r="G59" s="3">
        <v>13.031385382194747</v>
      </c>
    </row>
    <row r="60" spans="1:7" ht="15">
      <c r="A60" s="5">
        <v>1874</v>
      </c>
      <c r="C60" s="3">
        <v>218.00471631205676</v>
      </c>
      <c r="G60" s="3">
        <v>12.860364571596351</v>
      </c>
    </row>
    <row r="61" spans="1:7" ht="15">
      <c r="A61" s="5">
        <v>1875</v>
      </c>
      <c r="C61" s="3">
        <v>224.32977108433735</v>
      </c>
      <c r="G61" s="3">
        <v>13.233487280512467</v>
      </c>
    </row>
    <row r="62" spans="1:7" ht="15">
      <c r="A62" s="5">
        <v>1876</v>
      </c>
      <c r="C62" s="3">
        <v>220.58493278688525</v>
      </c>
      <c r="G62" s="3">
        <v>13.0125746939335</v>
      </c>
    </row>
    <row r="63" spans="1:7" ht="15">
      <c r="A63" s="5">
        <v>1877</v>
      </c>
      <c r="C63" s="3">
        <v>201.06371201157742</v>
      </c>
      <c r="G63" s="3">
        <v>11.860994029533007</v>
      </c>
    </row>
    <row r="64" spans="1:7" ht="15">
      <c r="A64" s="5">
        <v>1878</v>
      </c>
      <c r="C64" s="3">
        <v>219.50741140215712</v>
      </c>
      <c r="G64" s="3">
        <v>12.949010390941728</v>
      </c>
    </row>
    <row r="65" spans="1:7" ht="15">
      <c r="A65" s="5">
        <v>1879</v>
      </c>
      <c r="C65" s="3">
        <v>204.06564755244756</v>
      </c>
      <c r="G65" s="3">
        <v>12.038081874828798</v>
      </c>
    </row>
    <row r="66" spans="1:7" ht="15">
      <c r="A66" s="5">
        <v>1880</v>
      </c>
      <c r="C66" s="3">
        <v>202.22244892812105</v>
      </c>
      <c r="G66" s="3">
        <v>11.929349335975038</v>
      </c>
    </row>
    <row r="67" spans="1:7" ht="15">
      <c r="A67" s="5">
        <v>1881</v>
      </c>
      <c r="C67" s="3">
        <v>190.4458883826879</v>
      </c>
      <c r="G67" s="3">
        <v>11.234635640896268</v>
      </c>
    </row>
    <row r="68" spans="1:7" ht="15">
      <c r="A68" s="5">
        <v>1882</v>
      </c>
      <c r="C68" s="3">
        <v>190.1211400911162</v>
      </c>
      <c r="G68" s="3">
        <v>11.215478342401692</v>
      </c>
    </row>
    <row r="69" spans="1:7" ht="15">
      <c r="A69" s="5">
        <v>1883</v>
      </c>
      <c r="C69" s="3">
        <v>182.36805603448275</v>
      </c>
      <c r="G69" s="3">
        <v>10.758114441247308</v>
      </c>
    </row>
    <row r="70" spans="1:7" ht="15">
      <c r="A70" s="5">
        <v>1884</v>
      </c>
      <c r="C70" s="3">
        <v>192.60638945005613</v>
      </c>
      <c r="G70" s="3">
        <v>11.362086238542544</v>
      </c>
    </row>
    <row r="71" spans="1:7" ht="15">
      <c r="A71" s="5">
        <v>1885</v>
      </c>
      <c r="C71" s="3">
        <v>191.53417199558984</v>
      </c>
      <c r="G71" s="3">
        <v>11.298834820877214</v>
      </c>
    </row>
    <row r="72" spans="1:7" ht="15">
      <c r="A72" s="5">
        <v>1886</v>
      </c>
      <c r="C72" s="3">
        <v>185.86166240681575</v>
      </c>
      <c r="G72" s="3">
        <v>10.964206549610424</v>
      </c>
    </row>
    <row r="73" spans="1:7" ht="15">
      <c r="A73" s="5">
        <v>1887</v>
      </c>
      <c r="C73" s="3">
        <v>194.82807555089192</v>
      </c>
      <c r="G73" s="3">
        <v>11.493146216068435</v>
      </c>
    </row>
    <row r="74" spans="1:7" ht="15">
      <c r="A74" s="5">
        <v>1888</v>
      </c>
      <c r="C74" s="3">
        <v>189.11028866995073</v>
      </c>
      <c r="G74" s="3">
        <v>11.155846982017287</v>
      </c>
    </row>
    <row r="75" spans="1:7" ht="15">
      <c r="A75" s="5">
        <v>1889</v>
      </c>
      <c r="C75" s="3">
        <v>193.64532239925026</v>
      </c>
      <c r="G75" s="3">
        <v>11.423374162575136</v>
      </c>
    </row>
    <row r="76" spans="1:7" ht="15">
      <c r="A76" s="5">
        <v>1890</v>
      </c>
      <c r="C76" s="3">
        <v>187.61475443262412</v>
      </c>
      <c r="G76" s="3">
        <v>11.067623590126106</v>
      </c>
    </row>
    <row r="77" spans="1:7" ht="15">
      <c r="A77" s="5">
        <v>1891</v>
      </c>
      <c r="C77" s="3">
        <v>186.05286967632028</v>
      </c>
      <c r="G77" s="3">
        <v>10.975486100053946</v>
      </c>
    </row>
    <row r="78" spans="1:7" ht="15">
      <c r="A78" s="5">
        <v>1892</v>
      </c>
      <c r="C78" s="3">
        <v>215.58402133850632</v>
      </c>
      <c r="G78" s="3">
        <v>12.71756481752164</v>
      </c>
    </row>
    <row r="79" spans="1:7" ht="15">
      <c r="A79" s="5">
        <v>1893</v>
      </c>
      <c r="C79" s="3">
        <v>223.65048895582328</v>
      </c>
      <c r="G79" s="3">
        <v>13.193415597810171</v>
      </c>
    </row>
    <row r="80" spans="1:7" ht="15">
      <c r="A80" s="5">
        <v>1894</v>
      </c>
      <c r="C80" s="3">
        <v>322.39230819672133</v>
      </c>
      <c r="G80" s="3">
        <v>19.018316156763753</v>
      </c>
    </row>
    <row r="81" spans="1:7" ht="15">
      <c r="A81" s="5">
        <v>1895</v>
      </c>
      <c r="C81" s="3">
        <v>297.95477681603296</v>
      </c>
      <c r="G81" s="3">
        <v>17.576716323044476</v>
      </c>
    </row>
    <row r="82" spans="1:7" ht="15">
      <c r="A82" s="5">
        <v>1896</v>
      </c>
      <c r="C82" s="3">
        <v>302.72137644640645</v>
      </c>
      <c r="G82" s="3">
        <v>17.857903859031968</v>
      </c>
    </row>
    <row r="83" spans="1:7" ht="15">
      <c r="A83" s="5">
        <v>1897</v>
      </c>
      <c r="C83" s="3">
        <v>307.75703538461534</v>
      </c>
      <c r="G83" s="3">
        <v>18.154963532323094</v>
      </c>
    </row>
    <row r="84" spans="1:7" ht="15">
      <c r="A84" s="5">
        <v>1898</v>
      </c>
      <c r="C84" s="3">
        <v>268.36568203610244</v>
      </c>
      <c r="G84" s="3">
        <v>15.831219470266618</v>
      </c>
    </row>
    <row r="85" spans="1:7" ht="15">
      <c r="A85" s="5">
        <v>1899</v>
      </c>
      <c r="C85" s="3">
        <v>278.8310836985101</v>
      </c>
      <c r="G85" s="3">
        <v>16.4485863008727</v>
      </c>
    </row>
    <row r="86" spans="1:7" ht="15">
      <c r="A86" s="5">
        <v>1900</v>
      </c>
      <c r="C86" s="3">
        <v>281.39000817067665</v>
      </c>
      <c r="G86" s="3">
        <v>16.59954038195843</v>
      </c>
    </row>
    <row r="87" spans="1:7" ht="15">
      <c r="A87" s="5">
        <v>1901</v>
      </c>
      <c r="C87" s="3">
        <v>256.5048649567105</v>
      </c>
      <c r="G87" s="3">
        <v>15.131535379305687</v>
      </c>
    </row>
    <row r="88" spans="1:7" ht="15">
      <c r="A88" s="5">
        <v>1902</v>
      </c>
      <c r="C88" s="3">
        <v>251.92884725604674</v>
      </c>
      <c r="G88" s="3">
        <v>14.861590504203187</v>
      </c>
    </row>
    <row r="89" spans="1:7" ht="15">
      <c r="A89" s="5">
        <v>1903</v>
      </c>
      <c r="C89" s="3">
        <v>214.73560667086218</v>
      </c>
      <c r="G89" s="3">
        <v>12.66751579969133</v>
      </c>
    </row>
    <row r="90" spans="1:7" ht="15">
      <c r="A90" s="5">
        <v>1904</v>
      </c>
      <c r="C90" s="3">
        <v>209.5528038685967</v>
      </c>
      <c r="G90" s="3">
        <v>12.361775930080357</v>
      </c>
    </row>
    <row r="91" spans="1:7" ht="15">
      <c r="A91" s="5">
        <v>1905</v>
      </c>
      <c r="C91" s="3">
        <v>206.449555170011</v>
      </c>
      <c r="G91" s="3">
        <v>12.178711497827353</v>
      </c>
    </row>
    <row r="92" spans="1:7" ht="15">
      <c r="A92" s="5">
        <v>1906</v>
      </c>
      <c r="C92" s="3">
        <v>203.25215754731366</v>
      </c>
      <c r="G92" s="3">
        <v>11.990093105510631</v>
      </c>
    </row>
    <row r="93" spans="1:7" ht="15">
      <c r="A93" s="5">
        <v>1907</v>
      </c>
      <c r="C93" s="3">
        <v>207.42207447641047</v>
      </c>
      <c r="G93" s="3">
        <v>12.236081599927854</v>
      </c>
    </row>
    <row r="94" spans="1:7" ht="15">
      <c r="A94" s="5">
        <v>1908</v>
      </c>
      <c r="C94" s="3">
        <v>250.57546753779957</v>
      </c>
      <c r="G94" s="3">
        <v>14.78175298107571</v>
      </c>
    </row>
    <row r="95" spans="1:7" ht="15">
      <c r="A95" s="5">
        <v>1909</v>
      </c>
      <c r="C95" s="3">
        <v>215.25248762915544</v>
      </c>
      <c r="G95" s="3">
        <v>12.698007238941903</v>
      </c>
    </row>
    <row r="96" spans="1:7" ht="15">
      <c r="A96" s="5">
        <v>1910</v>
      </c>
      <c r="C96" s="3">
        <v>201.05319295813828</v>
      </c>
      <c r="G96" s="3">
        <v>11.860373497718541</v>
      </c>
    </row>
    <row r="97" spans="1:7" ht="15">
      <c r="A97" s="5">
        <v>1911</v>
      </c>
      <c r="C97" s="3">
        <v>190.40958890570894</v>
      </c>
      <c r="G97" s="3">
        <v>11.232494290398881</v>
      </c>
    </row>
    <row r="98" spans="1:7" ht="15">
      <c r="A98" s="5">
        <v>1912</v>
      </c>
      <c r="C98" s="3">
        <v>177.83687476359162</v>
      </c>
      <c r="G98" s="3">
        <v>10.490814521917873</v>
      </c>
    </row>
    <row r="99" spans="1:7" ht="15">
      <c r="A99" s="5">
        <v>1913</v>
      </c>
      <c r="C99" s="3">
        <v>177.14957068706195</v>
      </c>
      <c r="G99" s="3">
        <v>10.450269614700986</v>
      </c>
    </row>
    <row r="100" spans="1:7" ht="15">
      <c r="A100" s="5">
        <v>1914</v>
      </c>
      <c r="C100" s="3">
        <v>241.78640912825787</v>
      </c>
      <c r="G100" s="3">
        <v>14.263275687098425</v>
      </c>
    </row>
    <row r="101" spans="1:7" ht="15">
      <c r="A101" s="5">
        <v>1915</v>
      </c>
      <c r="C101" s="3">
        <v>229.78701641436805</v>
      </c>
      <c r="G101" s="3">
        <v>13.555416850147907</v>
      </c>
    </row>
    <row r="102" spans="1:7" ht="15">
      <c r="A102" s="5">
        <v>1916</v>
      </c>
      <c r="C102" s="3">
        <v>186.42354409971676</v>
      </c>
      <c r="G102" s="3">
        <v>10.99735263717703</v>
      </c>
    </row>
    <row r="103" spans="1:7" ht="15">
      <c r="A103" s="5">
        <v>1917</v>
      </c>
      <c r="C103" s="3">
        <v>185.30177065119352</v>
      </c>
      <c r="G103" s="3">
        <v>10.93117785087518</v>
      </c>
    </row>
    <row r="104" spans="1:7" ht="15">
      <c r="A104" s="5">
        <v>1918</v>
      </c>
      <c r="C104" s="3">
        <v>248.21141120501483</v>
      </c>
      <c r="G104" s="3">
        <v>14.642294409620385</v>
      </c>
    </row>
    <row r="105" spans="1:7" ht="15">
      <c r="A105" s="5">
        <v>1919</v>
      </c>
      <c r="C105" s="3">
        <v>195.1979195489434</v>
      </c>
      <c r="G105" s="3">
        <v>11.514963765385811</v>
      </c>
    </row>
    <row r="106" spans="1:7" ht="15">
      <c r="A106" s="5">
        <v>1920</v>
      </c>
      <c r="C106" s="3">
        <v>246.85560648094318</v>
      </c>
      <c r="G106" s="3">
        <v>14.56231383243647</v>
      </c>
    </row>
    <row r="107" spans="1:7" ht="15">
      <c r="A107" s="5">
        <v>1921</v>
      </c>
      <c r="C107" s="3">
        <v>300.26416539050535</v>
      </c>
      <c r="G107" s="3">
        <v>17.712949976644346</v>
      </c>
    </row>
    <row r="108" spans="1:7" ht="15">
      <c r="A108" s="5">
        <v>1922</v>
      </c>
      <c r="C108" s="3">
        <v>281.86517533252714</v>
      </c>
      <c r="G108" s="3">
        <v>16.627571073391277</v>
      </c>
    </row>
    <row r="109" spans="1:7" ht="15">
      <c r="A109" s="5">
        <v>1923</v>
      </c>
      <c r="C109" s="3">
        <v>256.6631495647586</v>
      </c>
      <c r="G109" s="3">
        <v>15.140872781725262</v>
      </c>
    </row>
    <row r="110" spans="1:7" ht="15">
      <c r="A110" s="5">
        <v>1924</v>
      </c>
      <c r="C110" s="3">
        <v>245.49127420511596</v>
      </c>
      <c r="G110" s="3">
        <v>14.481830204555601</v>
      </c>
    </row>
    <row r="111" spans="1:7" ht="15">
      <c r="A111" s="5">
        <v>1925</v>
      </c>
      <c r="C111" s="3">
        <v>263.2258870564718</v>
      </c>
      <c r="G111" s="3">
        <v>15.528016684659473</v>
      </c>
    </row>
    <row r="112" spans="1:7" ht="15">
      <c r="A112" s="5">
        <v>1926</v>
      </c>
      <c r="C112" s="3">
        <v>274.7543950361944</v>
      </c>
      <c r="G112" s="3">
        <v>16.208097455818418</v>
      </c>
    </row>
    <row r="113" spans="1:7" ht="15">
      <c r="A113" s="5">
        <v>1927</v>
      </c>
      <c r="C113" s="3">
        <v>329.9164255866281</v>
      </c>
      <c r="G113" s="3">
        <v>19.462173034498363</v>
      </c>
    </row>
    <row r="114" spans="1:7" ht="15">
      <c r="A114" s="5">
        <v>1928</v>
      </c>
      <c r="C114" s="3">
        <v>325.2982137450802</v>
      </c>
      <c r="G114" s="3">
        <v>19.18973907547266</v>
      </c>
    </row>
    <row r="115" spans="1:7" ht="15">
      <c r="A115" s="5">
        <v>1929</v>
      </c>
      <c r="C115" s="3">
        <v>335.0501179245283</v>
      </c>
      <c r="G115" s="3">
        <v>19.76501581781367</v>
      </c>
    </row>
    <row r="116" spans="1:7" ht="15">
      <c r="A116" s="5">
        <v>1930</v>
      </c>
      <c r="C116" s="3">
        <v>366.7398119122257</v>
      </c>
      <c r="G116" s="3">
        <v>21.63442958435233</v>
      </c>
    </row>
    <row r="117" spans="1:7" ht="15">
      <c r="A117" s="5">
        <v>1931</v>
      </c>
      <c r="C117" s="3">
        <v>527.8947368421053</v>
      </c>
      <c r="G117" s="3">
        <v>31.141155503712053</v>
      </c>
    </row>
    <row r="118" spans="1:7" ht="15">
      <c r="A118" s="5">
        <v>1932</v>
      </c>
      <c r="C118" s="3">
        <v>729.5845875978328</v>
      </c>
      <c r="G118" s="3">
        <v>43.03908622277358</v>
      </c>
    </row>
    <row r="119" spans="1:7" ht="15">
      <c r="A119" s="5">
        <v>1933</v>
      </c>
      <c r="C119" s="3">
        <v>878.0372492836676</v>
      </c>
      <c r="G119" s="3">
        <v>51.796490113847575</v>
      </c>
    </row>
    <row r="120" spans="1:7" ht="15">
      <c r="A120" s="5">
        <v>1934</v>
      </c>
      <c r="C120" s="3">
        <v>783.0259001895135</v>
      </c>
      <c r="G120" s="3">
        <v>46.1916545467078</v>
      </c>
    </row>
    <row r="121" spans="1:7" ht="15">
      <c r="A121" s="5">
        <v>1935</v>
      </c>
      <c r="C121" s="3">
        <v>731.0640870616687</v>
      </c>
      <c r="G121" s="3">
        <v>43.126363703785394</v>
      </c>
    </row>
    <row r="122" spans="1:7" ht="15">
      <c r="A122" s="5">
        <v>1936</v>
      </c>
      <c r="C122" s="3">
        <v>699.4405594405596</v>
      </c>
      <c r="G122" s="3">
        <v>41.26085317205329</v>
      </c>
    </row>
    <row r="123" spans="1:7" ht="15">
      <c r="A123" s="5">
        <v>1937</v>
      </c>
      <c r="C123" s="3">
        <v>590.4980276134122</v>
      </c>
      <c r="G123" s="3">
        <v>34.83420011449112</v>
      </c>
    </row>
    <row r="124" spans="1:7" ht="15">
      <c r="A124" s="5">
        <v>1938</v>
      </c>
      <c r="C124" s="3">
        <v>628.3489583333334</v>
      </c>
      <c r="G124" s="3">
        <v>37.06707276361142</v>
      </c>
    </row>
    <row r="125" spans="1:7" ht="15">
      <c r="A125" s="5">
        <v>1939</v>
      </c>
      <c r="C125" s="3">
        <v>703.5221962616822</v>
      </c>
      <c r="G125" s="3">
        <v>41.50163391504122</v>
      </c>
    </row>
    <row r="126" spans="1:7" ht="15">
      <c r="A126" s="5">
        <v>1940</v>
      </c>
      <c r="C126" s="3">
        <v>565.5721393034826</v>
      </c>
      <c r="G126" s="3">
        <v>33.363791508845466</v>
      </c>
    </row>
    <row r="127" spans="1:7" ht="15">
      <c r="A127" s="5">
        <v>1941</v>
      </c>
      <c r="C127" s="3">
        <v>587.6102762966553</v>
      </c>
      <c r="G127" s="3">
        <v>34.6638481360851</v>
      </c>
    </row>
    <row r="128" spans="1:7" ht="15">
      <c r="A128" s="5">
        <v>1942</v>
      </c>
      <c r="C128" s="3">
        <v>522.7719429857464</v>
      </c>
      <c r="G128" s="3">
        <v>30.838955635138536</v>
      </c>
    </row>
    <row r="129" spans="1:7" ht="15">
      <c r="A129" s="5">
        <v>1943</v>
      </c>
      <c r="C129" s="3">
        <v>752.1206318812829</v>
      </c>
      <c r="G129" s="3">
        <v>44.368515009405655</v>
      </c>
    </row>
    <row r="130" spans="1:7" ht="15">
      <c r="A130" s="5">
        <v>1944</v>
      </c>
      <c r="C130" s="3">
        <v>891.531954887218</v>
      </c>
      <c r="G130" s="3">
        <v>52.59255928512002</v>
      </c>
    </row>
    <row r="131" spans="1:7" ht="15">
      <c r="A131" s="5">
        <v>1945</v>
      </c>
      <c r="C131" s="3">
        <v>983.5789014821273</v>
      </c>
      <c r="G131" s="3">
        <v>58.02252112694704</v>
      </c>
    </row>
    <row r="132" spans="1:7" ht="15">
      <c r="A132" s="5">
        <v>1946</v>
      </c>
      <c r="C132" s="3">
        <v>839.6637102734663</v>
      </c>
      <c r="G132" s="3">
        <v>49.53278816316519</v>
      </c>
    </row>
    <row r="133" spans="1:7" ht="15">
      <c r="A133" s="5">
        <v>1947</v>
      </c>
      <c r="C133" s="3"/>
      <c r="G133" s="3">
        <v>0</v>
      </c>
    </row>
    <row r="134" spans="1:7" ht="15">
      <c r="A134" s="5">
        <v>1948</v>
      </c>
      <c r="C134" s="3">
        <v>507.4568362109193</v>
      </c>
      <c r="G134" s="3">
        <v>29.935498774621482</v>
      </c>
    </row>
    <row r="135" spans="1:7" ht="15">
      <c r="A135" s="5">
        <v>1949</v>
      </c>
      <c r="C135" s="3">
        <v>555.4936305732484</v>
      </c>
      <c r="G135" s="3">
        <v>32.76924796501086</v>
      </c>
    </row>
    <row r="136" spans="1:7" ht="15">
      <c r="A136" s="5">
        <v>1950</v>
      </c>
      <c r="C136" s="3">
        <v>449.029713866471</v>
      </c>
      <c r="G136" s="3">
        <v>26.12710779082177</v>
      </c>
    </row>
    <row r="137" spans="1:7" ht="15">
      <c r="A137" s="5">
        <v>1951</v>
      </c>
      <c r="C137" s="3">
        <v>328.98951507208386</v>
      </c>
      <c r="G137" s="3">
        <v>25.17743229689067</v>
      </c>
    </row>
    <row r="138" spans="1:7" ht="15">
      <c r="A138" s="5">
        <v>1952</v>
      </c>
      <c r="C138" s="3">
        <v>435.6471781007097</v>
      </c>
      <c r="G138" s="3">
        <v>26.388536335721597</v>
      </c>
    </row>
    <row r="139" spans="1:7" ht="15">
      <c r="A139" s="5">
        <v>1953</v>
      </c>
      <c r="C139" s="3">
        <v>499.9733079122974</v>
      </c>
      <c r="G139" s="3">
        <v>24.64624060150376</v>
      </c>
    </row>
    <row r="140" spans="1:7" ht="15">
      <c r="A140" s="5">
        <v>1954</v>
      </c>
      <c r="C140" s="3">
        <v>449.6426005747126</v>
      </c>
      <c r="G140" s="3">
        <v>24.862065541211518</v>
      </c>
    </row>
    <row r="141" spans="1:7" ht="15">
      <c r="A141" s="5">
        <v>1955</v>
      </c>
      <c r="C141" s="3">
        <v>505.29587765957444</v>
      </c>
      <c r="G141" s="3">
        <v>29.62537764350453</v>
      </c>
    </row>
    <row r="142" spans="1:7" ht="15">
      <c r="A142" s="5">
        <v>1956</v>
      </c>
      <c r="C142" s="3">
        <v>520.233918128655</v>
      </c>
      <c r="G142" s="3">
        <v>25.479541734860884</v>
      </c>
    </row>
    <row r="143" spans="1:7" ht="15">
      <c r="A143" s="5">
        <v>1957</v>
      </c>
      <c r="C143" s="3">
        <v>524.984783931832</v>
      </c>
      <c r="G143" s="3">
        <v>27.382539682539683</v>
      </c>
    </row>
    <row r="144" spans="1:7" ht="15">
      <c r="A144" s="5">
        <v>1958</v>
      </c>
      <c r="C144" s="3">
        <v>697.7900552486187</v>
      </c>
      <c r="G144" s="3">
        <v>23.732237228420434</v>
      </c>
    </row>
    <row r="145" spans="1:7" ht="15">
      <c r="A145" s="5">
        <v>1959</v>
      </c>
      <c r="C145" s="3">
        <v>788.4444444444445</v>
      </c>
      <c r="G145" s="3">
        <v>33.584854631507774</v>
      </c>
    </row>
    <row r="146" spans="1:7" ht="15">
      <c r="A146" s="5">
        <v>1960</v>
      </c>
      <c r="C146" s="3">
        <v>880.350102507491</v>
      </c>
      <c r="G146" s="3">
        <v>34.458641975308645</v>
      </c>
    </row>
    <row r="147" spans="1:7" ht="15">
      <c r="A147" s="5">
        <v>1961</v>
      </c>
      <c r="C147" s="3">
        <v>957.4912891986063</v>
      </c>
      <c r="G147" s="3">
        <v>36.78928987194412</v>
      </c>
    </row>
    <row r="148" spans="1:7" ht="15">
      <c r="A148" s="5">
        <v>1962</v>
      </c>
      <c r="C148" s="3">
        <v>1001.3169709667765</v>
      </c>
      <c r="G148" s="3">
        <v>36.205627705627705</v>
      </c>
    </row>
    <row r="149" spans="1:7" ht="15">
      <c r="A149" s="5">
        <v>1963</v>
      </c>
      <c r="C149" s="3">
        <v>972.070791887353</v>
      </c>
      <c r="G149" s="3">
        <v>35.42749529190207</v>
      </c>
    </row>
    <row r="150" spans="1:7" ht="15">
      <c r="A150" s="5">
        <v>1964</v>
      </c>
      <c r="C150" s="3">
        <v>1031.670362158167</v>
      </c>
      <c r="G150" s="3">
        <v>33.811465482438436</v>
      </c>
    </row>
    <row r="151" spans="1:7" ht="15">
      <c r="A151" s="5">
        <v>1965</v>
      </c>
      <c r="C151" s="3">
        <v>1195.9163346613545</v>
      </c>
      <c r="G151" s="3">
        <v>36.73269598470363</v>
      </c>
    </row>
    <row r="152" spans="1:7" ht="15">
      <c r="A152" s="5">
        <v>1966</v>
      </c>
      <c r="C152" s="3">
        <v>918.2943486426498</v>
      </c>
      <c r="G152" s="3">
        <v>36.377747717281025</v>
      </c>
    </row>
    <row r="153" spans="1:7" ht="15">
      <c r="A153" s="5">
        <v>1967</v>
      </c>
      <c r="C153" s="3">
        <v>972.5882450194263</v>
      </c>
      <c r="G153" s="3">
        <v>33.994221323316964</v>
      </c>
    </row>
    <row r="154" spans="1:7" ht="15">
      <c r="A154" s="5">
        <v>1968</v>
      </c>
      <c r="C154" s="3">
        <v>1119.0400484518132</v>
      </c>
      <c r="G154" s="3">
        <v>40.30924461412599</v>
      </c>
    </row>
    <row r="155" spans="1:7" ht="15">
      <c r="A155" s="5">
        <v>1969</v>
      </c>
      <c r="C155" s="3">
        <v>1138.0585628133401</v>
      </c>
      <c r="G155" s="3">
        <v>38.77964842782867</v>
      </c>
    </row>
    <row r="156" spans="1:15" ht="15">
      <c r="A156" s="5">
        <v>1970</v>
      </c>
      <c r="C156" s="3">
        <v>1084.3532043689959</v>
      </c>
      <c r="G156" s="3">
        <v>38.183503243744205</v>
      </c>
      <c r="O156" s="3">
        <v>13.85266549480357</v>
      </c>
    </row>
    <row r="157" spans="1:15" ht="15">
      <c r="A157" s="5">
        <v>1971</v>
      </c>
      <c r="C157" s="3">
        <v>1175.8485540012907</v>
      </c>
      <c r="G157" s="3">
        <v>37.58300907911803</v>
      </c>
      <c r="O157" s="3">
        <v>14.332971103246056</v>
      </c>
    </row>
    <row r="158" spans="1:15" ht="15">
      <c r="A158" s="5">
        <v>1972</v>
      </c>
      <c r="C158" s="3">
        <v>1210.0476949858034</v>
      </c>
      <c r="G158" s="3">
        <v>37.15702803371888</v>
      </c>
      <c r="O158" s="3">
        <v>14.782646894993297</v>
      </c>
    </row>
    <row r="159" spans="1:15" ht="15">
      <c r="A159" s="5">
        <v>1973</v>
      </c>
      <c r="C159" s="3">
        <v>1009.6852226311165</v>
      </c>
      <c r="G159" s="3">
        <v>34.129333978390584</v>
      </c>
      <c r="O159" s="3">
        <v>13.207782885943397</v>
      </c>
    </row>
    <row r="160" spans="1:15" ht="15">
      <c r="A160" s="5">
        <v>1974</v>
      </c>
      <c r="C160" s="3">
        <v>805.1997884027877</v>
      </c>
      <c r="G160" s="3">
        <v>28.94429273620972</v>
      </c>
      <c r="O160" s="3">
        <v>13.182917481073721</v>
      </c>
    </row>
    <row r="161" spans="1:15" ht="15">
      <c r="A161" s="5">
        <v>1975</v>
      </c>
      <c r="C161" s="3">
        <v>618.2702256995207</v>
      </c>
      <c r="G161" s="3">
        <v>29.518664296597258</v>
      </c>
      <c r="O161" s="3">
        <v>14.36538035482056</v>
      </c>
    </row>
    <row r="162" spans="1:15" ht="15">
      <c r="A162" s="5">
        <v>1976</v>
      </c>
      <c r="C162" s="3">
        <v>667.2481567231731</v>
      </c>
      <c r="G162" s="3">
        <v>32.62975615502415</v>
      </c>
      <c r="O162" s="3">
        <v>14.511700282135791</v>
      </c>
    </row>
    <row r="163" spans="1:15" ht="15">
      <c r="A163" s="5">
        <v>1977</v>
      </c>
      <c r="C163" s="3">
        <v>617.3436302490807</v>
      </c>
      <c r="G163" s="3">
        <v>30.295097324867285</v>
      </c>
      <c r="O163" s="3">
        <v>13.139645773751466</v>
      </c>
    </row>
    <row r="164" spans="1:15" ht="15">
      <c r="A164" s="5">
        <v>1978</v>
      </c>
      <c r="C164" s="3">
        <v>627.0347488741639</v>
      </c>
      <c r="G164" s="3">
        <v>31.196755926672424</v>
      </c>
      <c r="O164" s="3">
        <v>12.309175005084915</v>
      </c>
    </row>
    <row r="165" spans="1:15" ht="15">
      <c r="A165" s="5">
        <v>1979</v>
      </c>
      <c r="C165" s="3">
        <v>665.1940289930031</v>
      </c>
      <c r="G165" s="3">
        <v>32.38973031585575</v>
      </c>
      <c r="O165" s="3">
        <v>11.975177881751929</v>
      </c>
    </row>
    <row r="166" spans="1:15" ht="15">
      <c r="A166" s="5">
        <v>1980</v>
      </c>
      <c r="C166" s="3">
        <v>669.9227350058828</v>
      </c>
      <c r="G166" s="3">
        <v>30.998507495607036</v>
      </c>
      <c r="O166" s="3">
        <v>11.232822625261635</v>
      </c>
    </row>
    <row r="167" spans="1:15" ht="15">
      <c r="A167" s="5">
        <v>1981</v>
      </c>
      <c r="C167" s="3">
        <v>619.3869150025098</v>
      </c>
      <c r="G167" s="3">
        <v>30.033174762143215</v>
      </c>
      <c r="O167" s="3">
        <v>11.921038430682788</v>
      </c>
    </row>
    <row r="168" spans="1:15" ht="15">
      <c r="A168" s="5">
        <v>1982</v>
      </c>
      <c r="C168" s="3">
        <v>723.9926069416298</v>
      </c>
      <c r="G168" s="3">
        <v>34.03150472683179</v>
      </c>
      <c r="O168" s="3">
        <v>13.982236376526226</v>
      </c>
    </row>
    <row r="169" spans="1:15" ht="15">
      <c r="A169" s="5">
        <v>1983</v>
      </c>
      <c r="C169" s="3">
        <v>684.3612439286921</v>
      </c>
      <c r="G169" s="3">
        <v>31.49637023156333</v>
      </c>
      <c r="O169" s="3">
        <v>15.000375746250102</v>
      </c>
    </row>
    <row r="170" spans="1:15" ht="15">
      <c r="A170" s="5">
        <v>1984</v>
      </c>
      <c r="C170" s="3">
        <v>640.0385859306809</v>
      </c>
      <c r="G170" s="3">
        <v>32.3653497017377</v>
      </c>
      <c r="O170" s="3">
        <v>16.32632392370199</v>
      </c>
    </row>
    <row r="171" spans="1:15" ht="15">
      <c r="A171" s="5">
        <v>1985</v>
      </c>
      <c r="C171" s="3">
        <v>745.6041917280485</v>
      </c>
      <c r="G171" s="3">
        <v>34.01159243441123</v>
      </c>
      <c r="O171" s="3">
        <v>17.900514877671057</v>
      </c>
    </row>
    <row r="172" spans="1:15" ht="15">
      <c r="A172" s="5">
        <v>1986</v>
      </c>
      <c r="C172" s="3">
        <v>912.5541484231733</v>
      </c>
      <c r="G172" s="3">
        <v>36.39221710189452</v>
      </c>
      <c r="O172" s="3">
        <v>19.645998231404004</v>
      </c>
    </row>
    <row r="173" spans="1:15" ht="15">
      <c r="A173" s="5">
        <v>1987</v>
      </c>
      <c r="C173" s="3">
        <v>983.0019214064478</v>
      </c>
      <c r="G173" s="3">
        <v>36.65456182472989</v>
      </c>
      <c r="O173" s="3">
        <v>20.28229032764707</v>
      </c>
    </row>
    <row r="174" spans="1:15" ht="15">
      <c r="A174" s="5">
        <v>1988</v>
      </c>
      <c r="C174" s="3">
        <v>777.0908363361901</v>
      </c>
      <c r="G174" s="3">
        <v>33.250059031877214</v>
      </c>
      <c r="O174" s="3">
        <v>20.850745695415853</v>
      </c>
    </row>
    <row r="175" spans="1:15" ht="15">
      <c r="A175" s="5">
        <v>1989</v>
      </c>
      <c r="C175" s="3">
        <v>685.0315734939317</v>
      </c>
      <c r="G175" s="3">
        <v>33.38475461763133</v>
      </c>
      <c r="O175" s="3">
        <v>26.049513333283542</v>
      </c>
    </row>
    <row r="176" spans="1:15" ht="15">
      <c r="A176" s="5">
        <v>1990</v>
      </c>
      <c r="C176" s="3">
        <v>619.5767795251833</v>
      </c>
      <c r="G176" s="3">
        <v>32.81463766331967</v>
      </c>
      <c r="O176" s="3">
        <v>26.696023872203032</v>
      </c>
    </row>
    <row r="177" spans="1:15" ht="15">
      <c r="A177" s="5">
        <v>1991</v>
      </c>
      <c r="C177" s="3">
        <v>457.15596055175615</v>
      </c>
      <c r="G177" s="3">
        <v>32.717417932386084</v>
      </c>
      <c r="K177" s="3">
        <v>73.164</v>
      </c>
      <c r="O177" s="3">
        <v>32.42956399766852</v>
      </c>
    </row>
    <row r="178" spans="1:15" ht="15">
      <c r="A178" s="5">
        <v>1992</v>
      </c>
      <c r="C178" s="3">
        <v>482.8172970060024</v>
      </c>
      <c r="G178" s="3">
        <v>33.42544463300239</v>
      </c>
      <c r="K178" s="3">
        <v>73.58</v>
      </c>
      <c r="O178" s="3">
        <v>37.33728449767723</v>
      </c>
    </row>
    <row r="179" spans="1:15" ht="15">
      <c r="A179" s="5">
        <v>1993</v>
      </c>
      <c r="C179" s="3">
        <v>538.6596535765864</v>
      </c>
      <c r="G179" s="3">
        <v>36.537324550173416</v>
      </c>
      <c r="K179" s="3">
        <v>73.989</v>
      </c>
      <c r="O179" s="3">
        <v>34.661008212082315</v>
      </c>
    </row>
    <row r="180" spans="1:15" ht="15">
      <c r="A180" s="5">
        <v>1994</v>
      </c>
      <c r="C180" s="3">
        <v>454.936452329238</v>
      </c>
      <c r="G180" s="3">
        <v>31.339395914175974</v>
      </c>
      <c r="K180" s="3">
        <v>70.698</v>
      </c>
      <c r="O180" s="3">
        <v>32.092188081752795</v>
      </c>
    </row>
    <row r="181" spans="1:15" ht="15">
      <c r="A181" s="5">
        <v>1995</v>
      </c>
      <c r="C181" s="3">
        <v>387.68788736010725</v>
      </c>
      <c r="G181" s="3">
        <v>30.13215193696982</v>
      </c>
      <c r="K181" s="3">
        <v>67.393</v>
      </c>
      <c r="O181" s="3">
        <v>26.815864410235204</v>
      </c>
    </row>
    <row r="182" spans="1:15" ht="15">
      <c r="A182" s="5">
        <v>1996</v>
      </c>
      <c r="C182" s="3">
        <v>348.82388635110175</v>
      </c>
      <c r="G182" s="3">
        <v>28.92131261696479</v>
      </c>
      <c r="K182" s="3">
        <v>64.054</v>
      </c>
      <c r="O182" s="3">
        <v>24.298447014450765</v>
      </c>
    </row>
    <row r="183" spans="1:15" ht="15">
      <c r="A183" s="5">
        <v>1997</v>
      </c>
      <c r="C183" s="3">
        <v>337.80126114751573</v>
      </c>
      <c r="G183" s="3">
        <v>29.09518321590403</v>
      </c>
      <c r="K183" s="3">
        <v>65.299</v>
      </c>
      <c r="O183" s="3">
        <v>23.153013269606138</v>
      </c>
    </row>
    <row r="184" spans="1:15" ht="15">
      <c r="A184" s="5">
        <v>1998</v>
      </c>
      <c r="C184" s="3">
        <v>347.49612775159915</v>
      </c>
      <c r="G184" s="3">
        <v>29.519757880310642</v>
      </c>
      <c r="K184" s="3">
        <v>65.431</v>
      </c>
      <c r="O184" s="3">
        <v>23.658428010413335</v>
      </c>
    </row>
    <row r="185" spans="1:15" ht="15">
      <c r="A185" s="5">
        <v>1999</v>
      </c>
      <c r="C185" s="3">
        <v>534.8522333538425</v>
      </c>
      <c r="G185" s="3">
        <v>39.58376877523001</v>
      </c>
      <c r="K185" s="3">
        <v>67.724</v>
      </c>
      <c r="O185" s="3">
        <v>21.998166455365187</v>
      </c>
    </row>
    <row r="186" spans="1:15" ht="15">
      <c r="A186" s="5">
        <v>2000</v>
      </c>
      <c r="C186" s="3">
        <v>567.0967427871154</v>
      </c>
      <c r="G186" s="3">
        <v>46.435925244136214</v>
      </c>
      <c r="K186" s="3">
        <v>71.44</v>
      </c>
      <c r="O186" s="3">
        <v>21.770132913710995</v>
      </c>
    </row>
    <row r="187" spans="1:15" ht="15">
      <c r="A187" s="5">
        <v>2001</v>
      </c>
      <c r="C187" s="3">
        <v>493.41868433154275</v>
      </c>
      <c r="G187" s="3">
        <v>46.483165492880495</v>
      </c>
      <c r="K187" s="3">
        <v>75.84</v>
      </c>
      <c r="O187" s="3">
        <v>20.793071872271014</v>
      </c>
    </row>
    <row r="188" spans="1:15" ht="15">
      <c r="A188" s="5">
        <v>2002</v>
      </c>
      <c r="C188" s="3">
        <v>576.4864488240994</v>
      </c>
      <c r="G188" s="3">
        <v>49.43867332638029</v>
      </c>
      <c r="K188" s="3">
        <v>80.123</v>
      </c>
      <c r="O188" s="3">
        <v>20.848003877153484</v>
      </c>
    </row>
    <row r="189" spans="1:15" ht="15">
      <c r="A189" s="5">
        <v>2003</v>
      </c>
      <c r="C189" s="3">
        <v>518.3794723150935</v>
      </c>
      <c r="G189" s="3">
        <v>45.24483594833407</v>
      </c>
      <c r="K189" s="3">
        <v>81.476</v>
      </c>
      <c r="O189" s="3">
        <v>18.956327423437834</v>
      </c>
    </row>
    <row r="190" spans="1:15" ht="15">
      <c r="A190" s="5">
        <v>2004</v>
      </c>
      <c r="C190" s="3">
        <v>516.8316253965828</v>
      </c>
      <c r="G190" s="3">
        <v>45.663321066485466</v>
      </c>
      <c r="K190" s="3">
        <v>81.664</v>
      </c>
      <c r="O190" s="3">
        <v>17.87493421887876</v>
      </c>
    </row>
    <row r="191" spans="1:15" ht="15">
      <c r="A191" s="5">
        <v>2005</v>
      </c>
      <c r="C191" s="3">
        <v>415.2700635820355</v>
      </c>
      <c r="G191" s="3">
        <v>43.58562315640386</v>
      </c>
      <c r="K191" s="3">
        <v>79.348</v>
      </c>
      <c r="O191" s="3">
        <v>15.311733052914553</v>
      </c>
    </row>
    <row r="192" spans="1:15" ht="15">
      <c r="A192" s="5">
        <v>2006</v>
      </c>
      <c r="C192" s="3">
        <v>371.69596153204134</v>
      </c>
      <c r="G192" s="3">
        <v>41.05895809569477</v>
      </c>
      <c r="K192" s="3">
        <v>76.005</v>
      </c>
      <c r="O192" s="3">
        <v>18.30427159069491</v>
      </c>
    </row>
    <row r="193" spans="1:15" ht="15">
      <c r="A193" s="7">
        <v>2007</v>
      </c>
      <c r="C193" s="3">
        <v>390.05512884203</v>
      </c>
      <c r="G193" s="3">
        <v>40.8009833925186</v>
      </c>
      <c r="K193" s="3">
        <v>72.906</v>
      </c>
      <c r="O193" s="3">
        <v>18.710938457947275</v>
      </c>
    </row>
    <row r="194" spans="1:15" ht="15">
      <c r="A194" s="7">
        <v>2008</v>
      </c>
      <c r="C194" s="3">
        <v>272.48994765497304</v>
      </c>
      <c r="G194" s="3">
        <v>39.25273435463337</v>
      </c>
      <c r="K194" s="3">
        <v>72.578</v>
      </c>
      <c r="O194" s="3">
        <v>19.043858246117665</v>
      </c>
    </row>
    <row r="195" spans="1:15" ht="15">
      <c r="A195" s="7">
        <v>2009</v>
      </c>
      <c r="C195" s="3">
        <v>319.87471012774455</v>
      </c>
      <c r="G195" s="3">
        <v>42.09424908517345</v>
      </c>
      <c r="K195" s="3">
        <v>74.205</v>
      </c>
      <c r="O195" s="3">
        <v>20.36982948684237</v>
      </c>
    </row>
    <row r="196" spans="1:15" ht="15">
      <c r="A196" s="7">
        <v>2010</v>
      </c>
      <c r="G196" s="3">
        <v>36.60201275516045</v>
      </c>
      <c r="K196" s="3">
        <v>71.841</v>
      </c>
      <c r="O196" s="3">
        <v>19.123093936876106</v>
      </c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6"/>
    </row>
    <row r="208" ht="15">
      <c r="A208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E23" sqref="E23"/>
    </sheetView>
  </sheetViews>
  <sheetFormatPr defaultColWidth="9.140625" defaultRowHeight="15"/>
  <sheetData>
    <row r="1" ht="15">
      <c r="A1" t="s">
        <v>233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149</v>
      </c>
      <c r="C6" s="13" t="s">
        <v>150</v>
      </c>
      <c r="I6" s="4" t="s">
        <v>148</v>
      </c>
    </row>
    <row r="7" spans="1:9" ht="15">
      <c r="A7" t="s">
        <v>151</v>
      </c>
      <c r="C7" t="s">
        <v>46</v>
      </c>
      <c r="I7" t="s">
        <v>2</v>
      </c>
    </row>
    <row r="8" spans="1:9" ht="15.75">
      <c r="A8" s="4" t="s">
        <v>119</v>
      </c>
      <c r="C8" s="13" t="s">
        <v>48</v>
      </c>
      <c r="I8" s="1" t="s">
        <v>123</v>
      </c>
    </row>
    <row r="9" spans="1:9" ht="15">
      <c r="A9" t="s">
        <v>143</v>
      </c>
      <c r="C9" s="13" t="s">
        <v>48</v>
      </c>
      <c r="I9" t="s">
        <v>156</v>
      </c>
    </row>
    <row r="10" spans="1:9" ht="15.75">
      <c r="A10" t="s">
        <v>152</v>
      </c>
      <c r="C10" s="13" t="s">
        <v>48</v>
      </c>
      <c r="I10" s="1" t="s">
        <v>53</v>
      </c>
    </row>
    <row r="11" spans="1:9" ht="15.75">
      <c r="A11" t="s">
        <v>88</v>
      </c>
      <c r="C11" t="s">
        <v>153</v>
      </c>
      <c r="I11" s="1" t="s">
        <v>56</v>
      </c>
    </row>
    <row r="12" spans="1:9" ht="15">
      <c r="A12" t="s">
        <v>57</v>
      </c>
      <c r="C12" t="s">
        <v>58</v>
      </c>
      <c r="I12" s="14" t="s">
        <v>59</v>
      </c>
    </row>
    <row r="13" spans="1:9" ht="15">
      <c r="A13" t="s">
        <v>155</v>
      </c>
      <c r="I13" s="14"/>
    </row>
    <row r="14" spans="1:9" ht="15">
      <c r="A14" t="s">
        <v>113</v>
      </c>
      <c r="I14" s="14"/>
    </row>
    <row r="15" spans="3:11" ht="15">
      <c r="C15" t="s">
        <v>154</v>
      </c>
      <c r="G15" t="s">
        <v>234</v>
      </c>
      <c r="K15" t="s">
        <v>70</v>
      </c>
    </row>
    <row r="16" spans="3:11" ht="15">
      <c r="C16" s="17" t="s">
        <v>62</v>
      </c>
      <c r="G16" s="17" t="s">
        <v>62</v>
      </c>
      <c r="K16" s="13" t="s">
        <v>63</v>
      </c>
    </row>
    <row r="17" spans="3:11" ht="15">
      <c r="C17" s="13" t="s">
        <v>64</v>
      </c>
      <c r="G17" s="17" t="s">
        <v>64</v>
      </c>
      <c r="K17" s="13" t="s">
        <v>65</v>
      </c>
    </row>
    <row r="18" spans="3:11" ht="15">
      <c r="C18" s="13" t="s">
        <v>110</v>
      </c>
      <c r="G18" s="17" t="s">
        <v>66</v>
      </c>
      <c r="K18" s="13" t="s">
        <v>137</v>
      </c>
    </row>
    <row r="19" spans="1:7" ht="15">
      <c r="A19" s="5">
        <v>1911</v>
      </c>
      <c r="C19" s="3">
        <v>18.111133200795226</v>
      </c>
      <c r="G19" s="3">
        <v>5.097533613306977</v>
      </c>
    </row>
    <row r="20" spans="1:7" ht="15">
      <c r="A20" s="5">
        <v>1912</v>
      </c>
      <c r="C20" s="3">
        <v>15.523702422145327</v>
      </c>
      <c r="G20" s="3">
        <v>4.369279051869939</v>
      </c>
    </row>
    <row r="21" spans="1:7" ht="15">
      <c r="A21" s="5">
        <v>1913</v>
      </c>
      <c r="C21" s="3">
        <v>15.61102831594635</v>
      </c>
      <c r="G21" s="3">
        <v>4.393857672877665</v>
      </c>
    </row>
    <row r="22" spans="1:7" ht="15">
      <c r="A22" s="5">
        <v>1914</v>
      </c>
      <c r="C22" s="3">
        <v>25.42833827893175</v>
      </c>
      <c r="G22" s="3">
        <v>7.157023675454147</v>
      </c>
    </row>
    <row r="23" spans="1:7" ht="15">
      <c r="A23" s="5">
        <v>1915</v>
      </c>
      <c r="C23" s="3">
        <v>26.309090909090912</v>
      </c>
      <c r="G23" s="3">
        <v>7.40491904939175</v>
      </c>
    </row>
    <row r="24" spans="1:7" ht="15">
      <c r="A24" s="5">
        <v>1916</v>
      </c>
      <c r="C24" s="3">
        <v>25.943798882681566</v>
      </c>
      <c r="G24" s="3">
        <v>7.30210447878206</v>
      </c>
    </row>
    <row r="25" spans="1:7" ht="15">
      <c r="A25" s="5">
        <v>1917</v>
      </c>
      <c r="C25" s="3">
        <v>37.043059125964014</v>
      </c>
      <c r="G25" s="3">
        <v>10.426086371339164</v>
      </c>
    </row>
    <row r="26" spans="1:7" ht="15">
      <c r="A26" s="5">
        <v>1918</v>
      </c>
      <c r="C26" s="3">
        <v>58.024556213017746</v>
      </c>
      <c r="G26" s="3">
        <v>16.331508493355397</v>
      </c>
    </row>
    <row r="27" spans="1:7" ht="15">
      <c r="A27" s="5">
        <v>1919</v>
      </c>
      <c r="C27" s="3">
        <v>25.0567101584343</v>
      </c>
      <c r="G27" s="3">
        <v>7.0524257568764925</v>
      </c>
    </row>
    <row r="28" spans="1:7" ht="15">
      <c r="A28" s="5">
        <v>1920</v>
      </c>
      <c r="C28" s="3">
        <v>39.72145421903052</v>
      </c>
      <c r="G28" s="3">
        <v>11.17994361843972</v>
      </c>
    </row>
    <row r="29" spans="1:7" ht="15">
      <c r="A29" s="5">
        <v>1921</v>
      </c>
      <c r="C29" s="3">
        <v>94.14920235096557</v>
      </c>
      <c r="G29" s="3">
        <v>26.49909966036882</v>
      </c>
    </row>
    <row r="30" spans="1:7" ht="15">
      <c r="A30" s="5">
        <v>1922</v>
      </c>
      <c r="C30" s="3">
        <v>103.17399299474606</v>
      </c>
      <c r="G30" s="3">
        <v>29.03920431034784</v>
      </c>
    </row>
    <row r="31" spans="1:7" ht="15">
      <c r="A31" s="5">
        <v>1923</v>
      </c>
      <c r="C31" s="3">
        <v>94.61190130624094</v>
      </c>
      <c r="G31" s="3">
        <v>26.62933024567834</v>
      </c>
    </row>
    <row r="32" spans="1:7" ht="15">
      <c r="A32" s="5">
        <v>1924</v>
      </c>
      <c r="C32" s="3">
        <v>80.10945595854923</v>
      </c>
      <c r="G32" s="3">
        <v>22.547492747417333</v>
      </c>
    </row>
    <row r="33" spans="1:7" ht="15">
      <c r="A33" s="5">
        <v>1925</v>
      </c>
      <c r="C33" s="3">
        <v>64.69117647058823</v>
      </c>
      <c r="G33" s="3">
        <v>18.207885883624197</v>
      </c>
    </row>
    <row r="34" spans="1:7" ht="15">
      <c r="A34" s="5">
        <v>1926</v>
      </c>
      <c r="C34" s="3">
        <v>68.45268138801262</v>
      </c>
      <c r="G34" s="3">
        <v>19.26659367074093</v>
      </c>
    </row>
    <row r="35" spans="1:7" ht="15">
      <c r="A35" s="5">
        <v>1927</v>
      </c>
      <c r="C35" s="3">
        <v>63.580425531914884</v>
      </c>
      <c r="G35" s="3">
        <v>17.895255515158293</v>
      </c>
    </row>
    <row r="36" spans="1:7" ht="15">
      <c r="A36" s="5">
        <v>1928</v>
      </c>
      <c r="C36" s="3">
        <v>63.59158227848102</v>
      </c>
      <c r="G36" s="3">
        <v>17.898395677068955</v>
      </c>
    </row>
    <row r="37" spans="1:7" ht="15">
      <c r="A37" s="5">
        <v>1929</v>
      </c>
      <c r="C37" s="3">
        <v>70.99246196403874</v>
      </c>
      <c r="G37" s="3">
        <v>19.98143667438848</v>
      </c>
    </row>
    <row r="38" spans="1:7" ht="15">
      <c r="A38" s="5">
        <v>1930</v>
      </c>
      <c r="C38" s="3">
        <v>99.91883561643837</v>
      </c>
      <c r="G38" s="3">
        <v>28.123012376438425</v>
      </c>
    </row>
    <row r="39" spans="1:7" ht="15">
      <c r="A39" s="5">
        <v>1931</v>
      </c>
      <c r="C39" s="3">
        <v>176.40279255319152</v>
      </c>
      <c r="G39" s="3">
        <v>49.650077361345254</v>
      </c>
    </row>
    <row r="40" spans="1:7" ht="15">
      <c r="A40" s="5">
        <v>1932</v>
      </c>
      <c r="C40" s="3">
        <v>262.66213235294117</v>
      </c>
      <c r="G40" s="3">
        <v>73.92850760731051</v>
      </c>
    </row>
    <row r="41" spans="1:7" ht="15">
      <c r="A41" s="5">
        <v>1933</v>
      </c>
      <c r="C41" s="3">
        <v>323.22080679405525</v>
      </c>
      <c r="G41" s="3">
        <v>90.97326538797432</v>
      </c>
    </row>
    <row r="42" spans="1:7" ht="15">
      <c r="A42" s="5">
        <v>1934</v>
      </c>
      <c r="C42" s="3">
        <v>300.51752988047804</v>
      </c>
      <c r="G42" s="3">
        <v>84.58323358178703</v>
      </c>
    </row>
    <row r="43" spans="1:7" ht="15">
      <c r="A43" s="5">
        <v>1935</v>
      </c>
      <c r="C43" s="3">
        <v>316.95338983050846</v>
      </c>
      <c r="G43" s="3">
        <v>89.2092471851328</v>
      </c>
    </row>
    <row r="44" spans="1:7" ht="15">
      <c r="A44" s="5">
        <v>1936</v>
      </c>
      <c r="C44" s="3">
        <v>239.79983193277312</v>
      </c>
      <c r="G44" s="3">
        <v>67.49371727269954</v>
      </c>
    </row>
    <row r="45" spans="1:7" ht="15">
      <c r="A45" s="5">
        <v>1937</v>
      </c>
      <c r="C45" s="3">
        <v>137.06205852674069</v>
      </c>
      <c r="G45" s="3">
        <v>38.57729070307048</v>
      </c>
    </row>
    <row r="46" spans="1:7" ht="15">
      <c r="A46" s="5">
        <v>1938</v>
      </c>
      <c r="C46" s="3">
        <v>199.12765647743817</v>
      </c>
      <c r="G46" s="3">
        <v>56.04618501664029</v>
      </c>
    </row>
    <row r="47" spans="1:7" ht="15">
      <c r="A47" s="5">
        <v>1939</v>
      </c>
      <c r="C47" s="3">
        <v>177.3315245478036</v>
      </c>
      <c r="G47" s="3">
        <v>49.91147693848938</v>
      </c>
    </row>
    <row r="48" spans="1:7" ht="15">
      <c r="A48" s="5">
        <v>1940</v>
      </c>
      <c r="C48" s="3">
        <v>149.18583599574015</v>
      </c>
      <c r="G48" s="3">
        <v>41.98963174674217</v>
      </c>
    </row>
    <row r="49" spans="1:7" ht="15">
      <c r="A49" s="5">
        <v>1941</v>
      </c>
      <c r="C49" s="3"/>
      <c r="G49" s="3"/>
    </row>
    <row r="50" spans="1:7" ht="15">
      <c r="A50" s="5">
        <v>1942</v>
      </c>
      <c r="C50" s="3"/>
      <c r="G50" s="3"/>
    </row>
    <row r="51" spans="1:7" ht="15">
      <c r="A51" s="5">
        <v>1943</v>
      </c>
      <c r="C51" s="3"/>
      <c r="G51" s="3"/>
    </row>
    <row r="52" spans="1:7" ht="15">
      <c r="A52" s="5">
        <v>1944</v>
      </c>
      <c r="C52" s="3"/>
      <c r="G52" s="3"/>
    </row>
    <row r="53" spans="1:7" ht="15">
      <c r="A53" s="5">
        <v>1945</v>
      </c>
      <c r="C53" s="3"/>
      <c r="G53" s="3"/>
    </row>
    <row r="54" spans="1:7" ht="15">
      <c r="A54" s="5">
        <v>1946</v>
      </c>
      <c r="C54" s="3"/>
      <c r="G54" s="3"/>
    </row>
    <row r="55" spans="1:7" ht="15">
      <c r="A55" s="5">
        <v>1947</v>
      </c>
      <c r="C55" s="3"/>
      <c r="G55" s="3"/>
    </row>
    <row r="56" spans="1:7" ht="15">
      <c r="A56" s="5">
        <v>1948</v>
      </c>
      <c r="C56" s="3"/>
      <c r="G56" s="3"/>
    </row>
    <row r="57" spans="1:7" ht="15">
      <c r="A57" s="5">
        <v>1949</v>
      </c>
      <c r="C57" s="3"/>
      <c r="G57" s="3"/>
    </row>
    <row r="58" spans="1:7" ht="15">
      <c r="A58" s="5">
        <v>1950</v>
      </c>
      <c r="C58" s="3"/>
      <c r="G58" s="3"/>
    </row>
    <row r="59" spans="1:7" ht="15">
      <c r="A59" s="5">
        <v>1951</v>
      </c>
      <c r="C59" s="3"/>
      <c r="G59" s="3"/>
    </row>
    <row r="60" spans="1:7" ht="15">
      <c r="A60" s="5">
        <v>1952</v>
      </c>
      <c r="C60" s="3"/>
      <c r="G60" s="3"/>
    </row>
    <row r="61" spans="1:7" ht="15">
      <c r="A61" s="5">
        <v>1953</v>
      </c>
      <c r="C61" s="3"/>
      <c r="G61" s="3"/>
    </row>
    <row r="62" spans="1:7" ht="15">
      <c r="A62" s="5">
        <v>1954</v>
      </c>
      <c r="C62" s="3"/>
      <c r="G62" s="3"/>
    </row>
    <row r="63" spans="1:7" ht="15">
      <c r="A63" s="5">
        <v>1955</v>
      </c>
      <c r="C63" s="3"/>
      <c r="G63" s="3"/>
    </row>
    <row r="64" spans="1:7" ht="15">
      <c r="A64" s="5">
        <v>1956</v>
      </c>
      <c r="C64" s="3"/>
      <c r="G64" s="3"/>
    </row>
    <row r="65" spans="1:7" ht="15">
      <c r="A65" s="5">
        <v>1957</v>
      </c>
      <c r="C65" s="3"/>
      <c r="G65" s="3"/>
    </row>
    <row r="66" spans="1:7" ht="15">
      <c r="A66" s="5">
        <v>1958</v>
      </c>
      <c r="C66" s="3"/>
      <c r="G66" s="3"/>
    </row>
    <row r="67" spans="1:7" ht="15">
      <c r="A67" s="5">
        <v>1959</v>
      </c>
      <c r="C67" s="3"/>
      <c r="G67" s="3"/>
    </row>
    <row r="68" spans="1:7" ht="15">
      <c r="A68" s="5">
        <v>1960</v>
      </c>
      <c r="C68" s="3"/>
      <c r="G68" s="3"/>
    </row>
    <row r="69" spans="1:7" ht="15">
      <c r="A69" s="5">
        <v>1961</v>
      </c>
      <c r="C69" s="3"/>
      <c r="G69" s="3"/>
    </row>
    <row r="70" spans="1:7" ht="15">
      <c r="A70" s="5">
        <v>1962</v>
      </c>
      <c r="C70" s="3"/>
      <c r="G70" s="3"/>
    </row>
    <row r="71" spans="1:7" ht="15">
      <c r="A71" s="5">
        <v>1963</v>
      </c>
      <c r="C71" s="3"/>
      <c r="G71" s="3"/>
    </row>
    <row r="72" spans="1:7" ht="15">
      <c r="A72" s="5">
        <v>1964</v>
      </c>
      <c r="C72" s="3"/>
      <c r="G72" s="3"/>
    </row>
    <row r="73" spans="1:7" ht="15">
      <c r="A73" s="5">
        <v>1965</v>
      </c>
      <c r="C73" s="3"/>
      <c r="G73" s="3"/>
    </row>
    <row r="74" spans="1:7" ht="15">
      <c r="A74" s="5">
        <v>1966</v>
      </c>
      <c r="C74" s="3"/>
      <c r="G74" s="3"/>
    </row>
    <row r="75" spans="1:7" ht="15">
      <c r="A75" s="5">
        <v>1967</v>
      </c>
      <c r="C75" s="3"/>
      <c r="G75" s="3"/>
    </row>
    <row r="76" spans="1:7" ht="15">
      <c r="A76" s="5">
        <v>1968</v>
      </c>
      <c r="C76" s="3"/>
      <c r="G76" s="3"/>
    </row>
    <row r="77" spans="1:7" ht="15">
      <c r="A77" s="5">
        <v>1969</v>
      </c>
      <c r="C77" s="3"/>
      <c r="G77" s="3"/>
    </row>
    <row r="78" spans="1:11" ht="15">
      <c r="A78" s="5">
        <v>1970</v>
      </c>
      <c r="C78" s="3"/>
      <c r="G78" s="3">
        <v>46.69172992668128</v>
      </c>
      <c r="K78" s="3">
        <v>46.69172992668128</v>
      </c>
    </row>
    <row r="79" spans="1:11" ht="15">
      <c r="A79" s="5">
        <v>1971</v>
      </c>
      <c r="C79" s="3"/>
      <c r="G79" s="3">
        <v>50.549207201125284</v>
      </c>
      <c r="K79" s="3">
        <v>50.549207201125284</v>
      </c>
    </row>
    <row r="80" spans="1:11" ht="15">
      <c r="A80" s="5">
        <v>1972</v>
      </c>
      <c r="C80" s="3">
        <v>271.3385901512635</v>
      </c>
      <c r="G80" s="3">
        <v>51.16422927631409</v>
      </c>
      <c r="K80" s="3">
        <v>51.16422927631409</v>
      </c>
    </row>
    <row r="81" spans="1:11" ht="15">
      <c r="A81" s="5">
        <v>1973</v>
      </c>
      <c r="C81" s="3"/>
      <c r="G81" s="3">
        <v>43.09191193517197</v>
      </c>
      <c r="K81" s="3">
        <v>43.09191193517197</v>
      </c>
    </row>
    <row r="82" spans="1:11" ht="15">
      <c r="A82" s="5">
        <v>1974</v>
      </c>
      <c r="C82" s="3"/>
      <c r="G82" s="3">
        <v>34.384602676997986</v>
      </c>
      <c r="K82" s="3">
        <v>34.384602676997986</v>
      </c>
    </row>
    <row r="83" spans="1:11" ht="15">
      <c r="A83" s="5">
        <v>1975</v>
      </c>
      <c r="C83" s="3"/>
      <c r="G83" s="3">
        <v>36.69378905711807</v>
      </c>
      <c r="K83" s="3">
        <v>36.69378905711807</v>
      </c>
    </row>
    <row r="84" spans="1:11" ht="15">
      <c r="A84" s="5">
        <v>1976</v>
      </c>
      <c r="C84" s="3">
        <v>96.49831336578325</v>
      </c>
      <c r="G84" s="3">
        <v>22.130124719558793</v>
      </c>
      <c r="K84" s="3">
        <v>36.06415926777547</v>
      </c>
    </row>
    <row r="85" spans="1:11" ht="15">
      <c r="A85" s="5">
        <v>1977</v>
      </c>
      <c r="C85" s="3">
        <v>90.31759582326356</v>
      </c>
      <c r="G85" s="3">
        <v>21.397949575765224</v>
      </c>
      <c r="K85" s="3">
        <v>34.61100134403107</v>
      </c>
    </row>
    <row r="86" spans="1:11" ht="15">
      <c r="A86" s="5">
        <v>1978</v>
      </c>
      <c r="C86" s="3">
        <v>154.12325933468478</v>
      </c>
      <c r="G86" s="3">
        <v>32.73980919722149</v>
      </c>
      <c r="K86" s="3">
        <v>33.88685650801328</v>
      </c>
    </row>
    <row r="87" spans="1:11" ht="15">
      <c r="A87" s="5">
        <v>1979</v>
      </c>
      <c r="C87" s="3">
        <v>85.8941264204175</v>
      </c>
      <c r="G87" s="3">
        <v>25.715213549245284</v>
      </c>
      <c r="K87" s="3">
        <v>35.31235035168471</v>
      </c>
    </row>
    <row r="88" spans="1:11" ht="15">
      <c r="A88" s="5">
        <v>1980</v>
      </c>
      <c r="C88" s="3">
        <v>61.18937703287283</v>
      </c>
      <c r="G88" s="3">
        <v>20.573559214623167</v>
      </c>
      <c r="K88" s="3">
        <v>27.9892234419825</v>
      </c>
    </row>
    <row r="89" spans="1:11" ht="15">
      <c r="A89" s="5">
        <v>1981</v>
      </c>
      <c r="C89" s="3">
        <v>58.40674270294383</v>
      </c>
      <c r="G89" s="3">
        <v>16.916348972598026</v>
      </c>
      <c r="K89" s="3">
        <v>25.452204212377787</v>
      </c>
    </row>
    <row r="90" spans="1:11" ht="15">
      <c r="A90" s="5">
        <v>1982</v>
      </c>
      <c r="C90" s="3">
        <v>112.25876163750361</v>
      </c>
      <c r="G90" s="3">
        <v>27.963512213548633</v>
      </c>
      <c r="K90" s="3">
        <v>27.8870833933775</v>
      </c>
    </row>
    <row r="91" spans="1:11" ht="15">
      <c r="A91" s="5">
        <v>1983</v>
      </c>
      <c r="C91" s="3">
        <v>105.27515583732186</v>
      </c>
      <c r="G91" s="3">
        <v>28.592942813341406</v>
      </c>
      <c r="K91" s="3">
        <v>36.920718361798585</v>
      </c>
    </row>
    <row r="92" spans="1:11" ht="15">
      <c r="A92" s="5">
        <v>1984</v>
      </c>
      <c r="C92" s="3">
        <v>99.4486115767125</v>
      </c>
      <c r="G92" s="3">
        <v>26.614313845469212</v>
      </c>
      <c r="K92" s="3">
        <v>38.81892113812982</v>
      </c>
    </row>
    <row r="93" spans="1:11" ht="15">
      <c r="A93" s="5">
        <v>1985</v>
      </c>
      <c r="C93" s="3">
        <v>135.09442083176413</v>
      </c>
      <c r="G93" s="3">
        <v>30.620084141210903</v>
      </c>
      <c r="K93" s="3">
        <v>44.35460753043616</v>
      </c>
    </row>
    <row r="94" spans="1:11" ht="15">
      <c r="A94" s="5">
        <v>1986</v>
      </c>
      <c r="C94" s="3">
        <v>198.12285186881516</v>
      </c>
      <c r="G94" s="3">
        <v>48.358185858695364</v>
      </c>
      <c r="K94" s="3">
        <v>56.46582272935972</v>
      </c>
    </row>
    <row r="95" spans="1:11" ht="15">
      <c r="A95" s="5">
        <v>1987</v>
      </c>
      <c r="C95" s="3">
        <v>207.21288515406164</v>
      </c>
      <c r="G95" s="3">
        <v>52.44903988183161</v>
      </c>
      <c r="K95" s="3">
        <v>73.06259925683356</v>
      </c>
    </row>
    <row r="96" spans="1:11" ht="15">
      <c r="A96" s="5">
        <v>1988</v>
      </c>
      <c r="C96" s="3">
        <v>185.4617123679692</v>
      </c>
      <c r="G96" s="3">
        <v>47.71764316074835</v>
      </c>
      <c r="K96" s="3">
        <v>63.86082976395126</v>
      </c>
    </row>
    <row r="97" spans="1:11" ht="15">
      <c r="A97" s="5">
        <v>1989</v>
      </c>
      <c r="C97" s="3">
        <v>194.01603571080105</v>
      </c>
      <c r="G97" s="3">
        <v>44.28467217495879</v>
      </c>
      <c r="K97" s="3">
        <v>61.30595749125755</v>
      </c>
    </row>
    <row r="98" spans="1:11" ht="15">
      <c r="A98" s="5">
        <v>1990</v>
      </c>
      <c r="C98" s="3">
        <v>174.49285060446323</v>
      </c>
      <c r="G98" s="3">
        <v>43.25675168116245</v>
      </c>
      <c r="K98" s="3">
        <v>63.979784791257806</v>
      </c>
    </row>
    <row r="99" spans="1:11" ht="15">
      <c r="A99" s="5">
        <v>1991</v>
      </c>
      <c r="C99" s="3">
        <v>168.90508544368953</v>
      </c>
      <c r="G99" s="3">
        <v>41.351876432677656</v>
      </c>
      <c r="K99" s="3">
        <v>71.64300363571539</v>
      </c>
    </row>
    <row r="100" spans="1:11" ht="15">
      <c r="A100" s="5">
        <v>1992</v>
      </c>
      <c r="C100" s="3">
        <v>136.42537578411645</v>
      </c>
      <c r="G100" s="3">
        <v>39.18453513695356</v>
      </c>
      <c r="K100" s="3">
        <v>72.19488265473888</v>
      </c>
    </row>
    <row r="101" spans="1:11" ht="15">
      <c r="A101" s="5">
        <v>1993</v>
      </c>
      <c r="C101" s="3">
        <v>151.97699057376943</v>
      </c>
      <c r="G101" s="3">
        <v>36.570023288535246</v>
      </c>
      <c r="K101" s="3">
        <v>58.66860040089704</v>
      </c>
    </row>
    <row r="102" spans="1:11" ht="15">
      <c r="A102" s="5">
        <v>1994</v>
      </c>
      <c r="C102" s="3">
        <v>158.93292228133856</v>
      </c>
      <c r="G102" s="3">
        <v>36.79483020250118</v>
      </c>
      <c r="K102" s="3">
        <v>62.634052580507785</v>
      </c>
    </row>
    <row r="103" spans="1:11" ht="15">
      <c r="A103" s="5">
        <v>1995</v>
      </c>
      <c r="C103" s="3">
        <v>137.6259114089434</v>
      </c>
      <c r="G103" s="3">
        <v>33.16359276061903</v>
      </c>
      <c r="K103" s="3">
        <v>63.40759862351649</v>
      </c>
    </row>
    <row r="104" spans="1:11" ht="15">
      <c r="A104" s="5">
        <v>1996</v>
      </c>
      <c r="C104" s="3">
        <v>120.47215642188942</v>
      </c>
      <c r="G104" s="3">
        <v>26.85264529599976</v>
      </c>
      <c r="K104" s="3">
        <v>58.291339131769675</v>
      </c>
    </row>
    <row r="105" spans="1:11" ht="15">
      <c r="A105" s="5">
        <v>1997</v>
      </c>
      <c r="C105" s="3">
        <v>99.2184308222463</v>
      </c>
      <c r="G105" s="3">
        <v>41.37918097165024</v>
      </c>
      <c r="K105" s="3">
        <v>65.08595314561583</v>
      </c>
    </row>
    <row r="106" spans="1:11" ht="15">
      <c r="A106" s="5">
        <v>1998</v>
      </c>
      <c r="C106" s="3">
        <v>158.3602525114774</v>
      </c>
      <c r="G106" s="3">
        <v>66.97573797832703</v>
      </c>
      <c r="K106" s="3">
        <v>168.17024392343794</v>
      </c>
    </row>
    <row r="107" spans="1:11" ht="15">
      <c r="A107" s="5">
        <v>1999</v>
      </c>
      <c r="C107" s="3">
        <v>281.4598100198824</v>
      </c>
      <c r="G107" s="3">
        <v>92.91722786502142</v>
      </c>
      <c r="K107" s="3">
        <v>117.10424998119551</v>
      </c>
    </row>
    <row r="108" spans="1:11" ht="15">
      <c r="A108" s="5">
        <v>2000</v>
      </c>
      <c r="C108" s="3">
        <v>210.87139919407744</v>
      </c>
      <c r="G108" s="3">
        <v>95.22345963720616</v>
      </c>
      <c r="K108" s="3">
        <v>93.64492443236969</v>
      </c>
    </row>
    <row r="109" spans="1:11" ht="15">
      <c r="A109" s="5">
        <v>2001</v>
      </c>
      <c r="C109" s="3">
        <v>230.00355684583874</v>
      </c>
      <c r="G109" s="3">
        <v>83.34904635793771</v>
      </c>
      <c r="K109" s="3">
        <v>86.6146084499804</v>
      </c>
    </row>
    <row r="110" spans="1:11" ht="15">
      <c r="A110" s="5">
        <v>2002</v>
      </c>
      <c r="C110" s="3">
        <v>242.15613597963153</v>
      </c>
      <c r="G110" s="3">
        <v>73.24990048332457</v>
      </c>
      <c r="K110" s="3">
        <v>70.05362344846041</v>
      </c>
    </row>
    <row r="111" spans="1:11" ht="15">
      <c r="A111" s="5">
        <v>2003</v>
      </c>
      <c r="C111" s="3">
        <v>246.8330088696307</v>
      </c>
      <c r="G111" s="3">
        <v>57.04114395700793</v>
      </c>
      <c r="K111" s="3">
        <v>60.61878818457904</v>
      </c>
    </row>
    <row r="112" spans="1:11" ht="15">
      <c r="A112" s="5">
        <v>2004</v>
      </c>
      <c r="C112" s="3">
        <v>193.26038846564686</v>
      </c>
      <c r="G112" s="3">
        <v>50.147662496838585</v>
      </c>
      <c r="K112" s="3">
        <v>56.9493151054286</v>
      </c>
    </row>
    <row r="113" spans="1:11" ht="15">
      <c r="A113" s="5">
        <v>2005</v>
      </c>
      <c r="C113" s="3">
        <v>144.658571432332</v>
      </c>
      <c r="G113" s="3">
        <v>42.86983656106571</v>
      </c>
      <c r="K113" s="3">
        <v>47.04350704550543</v>
      </c>
    </row>
    <row r="114" spans="1:11" ht="15">
      <c r="A114" s="5">
        <v>2006</v>
      </c>
      <c r="C114" s="3">
        <v>153.20457477158135</v>
      </c>
      <c r="G114" s="3">
        <v>37.37724715246329</v>
      </c>
      <c r="K114" s="3">
        <v>36.401562714422944</v>
      </c>
    </row>
    <row r="115" spans="1:11" ht="15">
      <c r="A115" s="7">
        <v>2007</v>
      </c>
      <c r="C115" s="3">
        <v>128.79649885988636</v>
      </c>
      <c r="G115" s="3">
        <v>33.33611072536222</v>
      </c>
      <c r="K115" s="3">
        <v>32.66095378176535</v>
      </c>
    </row>
    <row r="116" spans="1:11" ht="15">
      <c r="A116" s="7">
        <v>2008</v>
      </c>
      <c r="G116" s="3">
        <v>29.20754643244458</v>
      </c>
      <c r="K116" s="3">
        <v>30.316683252230256</v>
      </c>
    </row>
    <row r="117" spans="1:11" ht="15">
      <c r="A117" s="7">
        <v>2009</v>
      </c>
      <c r="G117" s="3">
        <v>32.84440051191325</v>
      </c>
      <c r="K117" s="3">
        <v>32.05003921190559</v>
      </c>
    </row>
    <row r="118" spans="1:11" ht="15">
      <c r="A118" s="7">
        <v>2010</v>
      </c>
      <c r="K118" s="3">
        <v>26.973145232622485</v>
      </c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35" ht="15">
      <c r="A135" s="7"/>
    </row>
    <row r="136" ht="15">
      <c r="A136" s="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90">
      <selection activeCell="L129" sqref="L129"/>
    </sheetView>
  </sheetViews>
  <sheetFormatPr defaultColWidth="9.140625" defaultRowHeight="15"/>
  <sheetData>
    <row r="1" ht="15">
      <c r="A1" t="s">
        <v>232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36</v>
      </c>
      <c r="C6" t="s">
        <v>46</v>
      </c>
      <c r="I6" t="s">
        <v>2</v>
      </c>
    </row>
    <row r="7" spans="1:9" ht="15">
      <c r="A7" t="s">
        <v>16</v>
      </c>
      <c r="C7" s="13" t="s">
        <v>130</v>
      </c>
      <c r="I7" t="s">
        <v>204</v>
      </c>
    </row>
    <row r="8" spans="1:9" ht="15">
      <c r="A8" t="s">
        <v>229</v>
      </c>
      <c r="C8" t="s">
        <v>230</v>
      </c>
      <c r="I8" t="s">
        <v>231</v>
      </c>
    </row>
    <row r="9" spans="1:9" ht="15.75">
      <c r="A9" t="s">
        <v>47</v>
      </c>
      <c r="C9" s="13" t="s">
        <v>107</v>
      </c>
      <c r="I9" s="1" t="s">
        <v>49</v>
      </c>
    </row>
    <row r="10" spans="1:9" ht="15">
      <c r="A10" t="s">
        <v>160</v>
      </c>
      <c r="C10" s="13" t="s">
        <v>48</v>
      </c>
      <c r="I10" t="s">
        <v>159</v>
      </c>
    </row>
    <row r="11" spans="1:9" ht="15.75">
      <c r="A11" t="s">
        <v>161</v>
      </c>
      <c r="C11" s="13" t="s">
        <v>48</v>
      </c>
      <c r="I11" s="1" t="s">
        <v>51</v>
      </c>
    </row>
    <row r="12" spans="1:9" ht="15.75">
      <c r="A12" t="s">
        <v>52</v>
      </c>
      <c r="C12" s="13" t="s">
        <v>48</v>
      </c>
      <c r="I12" s="1" t="s">
        <v>53</v>
      </c>
    </row>
    <row r="13" spans="1:9" ht="15">
      <c r="A13" t="s">
        <v>76</v>
      </c>
      <c r="C13" t="s">
        <v>58</v>
      </c>
      <c r="I13" s="14" t="s">
        <v>59</v>
      </c>
    </row>
    <row r="14" spans="1:19" ht="15" customHeight="1">
      <c r="A14" s="27" t="s">
        <v>162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3:15" ht="15">
      <c r="C16" t="s">
        <v>158</v>
      </c>
      <c r="G16" t="s">
        <v>39</v>
      </c>
      <c r="K16" t="s">
        <v>16</v>
      </c>
      <c r="O16" t="s">
        <v>70</v>
      </c>
    </row>
    <row r="17" spans="3:15" ht="15">
      <c r="C17" s="17" t="s">
        <v>62</v>
      </c>
      <c r="G17" s="17" t="s">
        <v>62</v>
      </c>
      <c r="K17" s="17" t="s">
        <v>62</v>
      </c>
      <c r="O17" s="13" t="s">
        <v>63</v>
      </c>
    </row>
    <row r="18" spans="3:15" ht="15">
      <c r="C18" s="13" t="s">
        <v>64</v>
      </c>
      <c r="G18" s="17" t="s">
        <v>64</v>
      </c>
      <c r="K18" s="17" t="s">
        <v>127</v>
      </c>
      <c r="O18" s="13" t="s">
        <v>65</v>
      </c>
    </row>
    <row r="19" spans="3:15" ht="15">
      <c r="C19" s="13" t="s">
        <v>110</v>
      </c>
      <c r="G19" s="17" t="s">
        <v>66</v>
      </c>
      <c r="K19" s="17" t="s">
        <v>66</v>
      </c>
      <c r="O19" s="13" t="s">
        <v>137</v>
      </c>
    </row>
    <row r="20" ht="15">
      <c r="A20" s="5">
        <v>1923</v>
      </c>
    </row>
    <row r="21" spans="1:7" ht="15">
      <c r="A21" s="5">
        <v>1924</v>
      </c>
      <c r="C21" s="3">
        <v>21.464979607843144</v>
      </c>
      <c r="G21" s="3">
        <v>5.8540853475935855</v>
      </c>
    </row>
    <row r="22" spans="1:7" ht="15">
      <c r="A22" s="5">
        <v>1925</v>
      </c>
      <c r="C22" s="3">
        <v>24.342887272727275</v>
      </c>
      <c r="G22" s="3">
        <v>6.638969256198348</v>
      </c>
    </row>
    <row r="23" spans="1:7" ht="15">
      <c r="A23" s="5">
        <v>1926</v>
      </c>
      <c r="C23" s="3">
        <v>27.377224761904763</v>
      </c>
      <c r="G23" s="3">
        <v>7.466515844155845</v>
      </c>
    </row>
    <row r="24" spans="1:7" ht="15">
      <c r="A24" s="5">
        <v>1927</v>
      </c>
      <c r="C24" s="3">
        <v>31.68155181818182</v>
      </c>
      <c r="G24" s="3">
        <v>8.640423223140498</v>
      </c>
    </row>
    <row r="25" spans="1:7" ht="15">
      <c r="A25" s="5">
        <v>1928</v>
      </c>
      <c r="C25" s="3">
        <v>39.03578086956522</v>
      </c>
      <c r="G25" s="3">
        <v>10.64612205533597</v>
      </c>
    </row>
    <row r="26" spans="1:7" ht="15">
      <c r="A26" s="5">
        <v>1929</v>
      </c>
      <c r="C26" s="3">
        <v>40.38360085106384</v>
      </c>
      <c r="G26" s="3">
        <v>11.78900149068323</v>
      </c>
    </row>
    <row r="27" spans="1:7" ht="15">
      <c r="A27" s="5">
        <v>1930</v>
      </c>
      <c r="C27" s="3">
        <v>45.678712000000004</v>
      </c>
      <c r="G27" s="3">
        <v>12.457830545454549</v>
      </c>
    </row>
    <row r="28" spans="1:7" ht="15">
      <c r="A28" s="5">
        <v>1931</v>
      </c>
      <c r="C28" s="3">
        <v>64.53649444444444</v>
      </c>
      <c r="G28" s="3">
        <v>15.804855782312927</v>
      </c>
    </row>
    <row r="29" spans="1:7" ht="15">
      <c r="A29" s="5">
        <v>1932</v>
      </c>
      <c r="C29" s="3">
        <v>96.62804461538462</v>
      </c>
      <c r="G29" s="3">
        <v>23.664010926216644</v>
      </c>
    </row>
    <row r="30" spans="1:7" ht="15">
      <c r="A30" s="5">
        <v>1933</v>
      </c>
      <c r="C30" s="3">
        <v>130.15531368421054</v>
      </c>
      <c r="G30" s="3">
        <v>18.45485791044776</v>
      </c>
    </row>
    <row r="31" spans="1:7" ht="15">
      <c r="A31" s="5">
        <v>1934</v>
      </c>
      <c r="C31" s="3">
        <v>217.01763555555556</v>
      </c>
      <c r="G31" s="3">
        <v>32.411724790764794</v>
      </c>
    </row>
    <row r="32" spans="1:7" ht="15">
      <c r="A32" s="5">
        <v>1935</v>
      </c>
      <c r="C32" s="3">
        <v>191.37805200000003</v>
      </c>
      <c r="G32" s="3">
        <v>28.582436337662347</v>
      </c>
    </row>
    <row r="33" spans="1:7" ht="15">
      <c r="A33" s="5">
        <v>1936</v>
      </c>
      <c r="C33" s="3">
        <v>165.7308591304348</v>
      </c>
      <c r="G33" s="3">
        <v>24.752011428571436</v>
      </c>
    </row>
    <row r="34" spans="1:7" ht="15">
      <c r="A34" s="5">
        <v>1937</v>
      </c>
      <c r="C34" s="3">
        <v>166.75811652173914</v>
      </c>
      <c r="G34" s="3">
        <v>24.586132564102567</v>
      </c>
    </row>
    <row r="35" spans="1:7" ht="15">
      <c r="A35" s="5">
        <v>1938</v>
      </c>
      <c r="C35" s="3">
        <v>162.435075</v>
      </c>
      <c r="G35" s="3">
        <v>21.187183695652173</v>
      </c>
    </row>
    <row r="36" spans="1:7" ht="15">
      <c r="A36" s="5">
        <v>1939</v>
      </c>
      <c r="C36" s="3">
        <v>179.0978874074074</v>
      </c>
      <c r="G36" s="3">
        <v>26.748385781625785</v>
      </c>
    </row>
    <row r="37" spans="1:7" ht="15">
      <c r="A37" s="5">
        <v>1940</v>
      </c>
      <c r="C37" s="3">
        <v>154.6489309090909</v>
      </c>
      <c r="G37" s="3">
        <v>23.096918252656437</v>
      </c>
    </row>
    <row r="38" spans="1:7" ht="15">
      <c r="A38" s="5">
        <v>1941</v>
      </c>
      <c r="C38" s="3">
        <v>160.22005125000004</v>
      </c>
      <c r="G38" s="3">
        <v>23.928968693181826</v>
      </c>
    </row>
    <row r="39" spans="1:7" ht="15">
      <c r="A39" s="5">
        <v>1942</v>
      </c>
      <c r="C39" s="3">
        <v>173.26408000000004</v>
      </c>
      <c r="G39" s="3">
        <v>25.877102857142866</v>
      </c>
    </row>
    <row r="40" spans="1:7" ht="15">
      <c r="A40" s="5">
        <v>1943</v>
      </c>
      <c r="C40" s="3">
        <v>208.98573285714286</v>
      </c>
      <c r="G40" s="3">
        <v>31.21215490723563</v>
      </c>
    </row>
    <row r="41" spans="1:7" ht="15">
      <c r="A41" s="5">
        <v>1944</v>
      </c>
      <c r="C41" s="3">
        <v>195.57839333333334</v>
      </c>
      <c r="G41" s="3">
        <v>29.20976004329005</v>
      </c>
    </row>
    <row r="42" spans="1:7" ht="15">
      <c r="A42" s="5">
        <v>1945</v>
      </c>
      <c r="C42" s="3">
        <v>174.13915111111112</v>
      </c>
      <c r="G42" s="3">
        <v>26.0077952958153</v>
      </c>
    </row>
    <row r="43" spans="1:7" ht="15">
      <c r="A43" s="5">
        <v>1946</v>
      </c>
      <c r="C43" s="3">
        <v>164.17680307692308</v>
      </c>
      <c r="G43" s="3">
        <v>24.519912147852153</v>
      </c>
    </row>
    <row r="44" spans="1:7" ht="15">
      <c r="A44" s="5">
        <v>1947</v>
      </c>
      <c r="C44" s="3">
        <v>170.90138800000003</v>
      </c>
      <c r="G44" s="3">
        <v>20.590528674698795</v>
      </c>
    </row>
    <row r="45" spans="1:7" ht="15">
      <c r="A45" s="5">
        <v>1948</v>
      </c>
      <c r="C45" s="3">
        <v>145.37185395537526</v>
      </c>
      <c r="G45" s="3">
        <v>21.017103812316716</v>
      </c>
    </row>
    <row r="46" spans="1:7" ht="15">
      <c r="A46" s="5">
        <v>1949</v>
      </c>
      <c r="C46" s="3">
        <v>166.3501518151815</v>
      </c>
      <c r="G46" s="3">
        <v>27.5432218579235</v>
      </c>
    </row>
    <row r="47" spans="1:7" ht="15">
      <c r="A47" s="5">
        <v>1950</v>
      </c>
      <c r="C47" s="3">
        <v>193.62761325966852</v>
      </c>
      <c r="G47" s="3">
        <v>37.68451397849463</v>
      </c>
    </row>
    <row r="48" spans="1:7" ht="15">
      <c r="A48" s="5">
        <v>1951</v>
      </c>
      <c r="C48" s="3">
        <v>219.35831656441718</v>
      </c>
      <c r="G48" s="3">
        <v>45.60638469387755</v>
      </c>
    </row>
    <row r="49" spans="1:7" ht="15">
      <c r="A49" s="5">
        <v>1952</v>
      </c>
      <c r="C49" s="3">
        <v>210.27570837438424</v>
      </c>
      <c r="G49" s="3">
        <v>47.42885422222223</v>
      </c>
    </row>
    <row r="50" spans="1:7" ht="15">
      <c r="A50" s="5">
        <v>1953</v>
      </c>
      <c r="C50" s="3">
        <v>213.9744434706398</v>
      </c>
      <c r="G50" s="3">
        <v>49.222750000000005</v>
      </c>
    </row>
    <row r="51" spans="1:7" ht="15">
      <c r="A51" s="5">
        <v>1954</v>
      </c>
      <c r="C51" s="3">
        <v>242.22211642050394</v>
      </c>
      <c r="G51" s="3">
        <v>55.98346506024097</v>
      </c>
    </row>
    <row r="52" spans="1:7" ht="15">
      <c r="A52" s="5">
        <v>1955</v>
      </c>
      <c r="C52" s="3">
        <v>302.0304369900272</v>
      </c>
      <c r="G52" s="3">
        <v>63.81984137931035</v>
      </c>
    </row>
    <row r="53" spans="1:7" ht="15">
      <c r="A53" s="5">
        <v>1956</v>
      </c>
      <c r="C53" s="3">
        <v>330.0337576318224</v>
      </c>
      <c r="G53" s="3">
        <v>67.31443245283019</v>
      </c>
    </row>
    <row r="54" spans="1:7" ht="15">
      <c r="A54" s="5">
        <v>1957</v>
      </c>
      <c r="C54" s="3">
        <v>293.3121066260472</v>
      </c>
      <c r="G54" s="3">
        <v>70.14914316939891</v>
      </c>
    </row>
    <row r="55" spans="1:7" ht="15">
      <c r="A55" s="5">
        <v>1958</v>
      </c>
      <c r="C55" s="3">
        <v>314.9056359482102</v>
      </c>
      <c r="G55" s="3">
        <v>72.79420774647888</v>
      </c>
    </row>
    <row r="56" spans="1:7" ht="15">
      <c r="A56" s="5">
        <v>1959</v>
      </c>
      <c r="C56" s="3">
        <v>327.1975914307575</v>
      </c>
      <c r="G56" s="3">
        <v>70.33671907894737</v>
      </c>
    </row>
    <row r="57" spans="1:7" ht="15">
      <c r="A57" s="5">
        <v>1960</v>
      </c>
      <c r="C57" s="3">
        <v>304.89682414698166</v>
      </c>
      <c r="G57" s="3">
        <v>73.63910618066562</v>
      </c>
    </row>
    <row r="58" spans="1:7" ht="15">
      <c r="A58" s="5">
        <v>1961</v>
      </c>
      <c r="C58" s="3">
        <v>277.5017750692521</v>
      </c>
      <c r="G58" s="3">
        <v>73.66039764705883</v>
      </c>
    </row>
    <row r="59" spans="1:7" ht="15">
      <c r="A59" s="5">
        <v>1962</v>
      </c>
      <c r="C59" s="3">
        <v>310.2388004587156</v>
      </c>
      <c r="G59" s="3">
        <v>73.5131070652174</v>
      </c>
    </row>
    <row r="60" spans="1:7" ht="15">
      <c r="A60" s="5">
        <v>1963</v>
      </c>
      <c r="C60" s="3">
        <v>300.7135640632976</v>
      </c>
      <c r="G60" s="3">
        <v>74.4750786346397</v>
      </c>
    </row>
    <row r="61" spans="1:7" ht="15">
      <c r="A61" s="5">
        <v>1964</v>
      </c>
      <c r="C61" s="3">
        <v>325.87469591836737</v>
      </c>
      <c r="G61" s="3">
        <v>70.88950099889011</v>
      </c>
    </row>
    <row r="62" spans="1:7" ht="15">
      <c r="A62" s="5">
        <v>1965</v>
      </c>
      <c r="C62" s="3">
        <v>318.8778152173913</v>
      </c>
      <c r="G62" s="3">
        <v>73.4183749739312</v>
      </c>
    </row>
    <row r="63" spans="1:7" ht="15">
      <c r="A63" s="5">
        <v>1966</v>
      </c>
      <c r="C63" s="3">
        <v>322.69814326647565</v>
      </c>
      <c r="G63" s="3">
        <v>78.0546102970297</v>
      </c>
    </row>
    <row r="64" spans="1:7" ht="15">
      <c r="A64" s="5">
        <v>1967</v>
      </c>
      <c r="C64" s="3">
        <v>298.0643830235005</v>
      </c>
      <c r="G64" s="3">
        <v>76.97296702898552</v>
      </c>
    </row>
    <row r="65" spans="1:7" ht="15">
      <c r="A65" s="5">
        <v>1968</v>
      </c>
      <c r="C65" s="3">
        <v>247.5201142857143</v>
      </c>
      <c r="G65" s="3">
        <v>66.10476947791165</v>
      </c>
    </row>
    <row r="66" spans="1:7" ht="15">
      <c r="A66" s="5">
        <v>1969</v>
      </c>
      <c r="C66" s="3">
        <v>246.19326978998384</v>
      </c>
      <c r="G66" s="3">
        <v>63.58566091794159</v>
      </c>
    </row>
    <row r="67" spans="1:15" ht="15">
      <c r="A67" s="5">
        <v>1970</v>
      </c>
      <c r="C67" s="3">
        <v>216.17087722305553</v>
      </c>
      <c r="G67" s="3">
        <v>62.23747587908698</v>
      </c>
      <c r="O67" s="3">
        <v>54.48785631574181</v>
      </c>
    </row>
    <row r="68" spans="1:15" ht="15">
      <c r="A68" s="5">
        <v>1971</v>
      </c>
      <c r="C68" s="3">
        <v>205.26078633747912</v>
      </c>
      <c r="G68" s="3">
        <v>59.67295499190502</v>
      </c>
      <c r="O68" s="3">
        <v>70.7972030526774</v>
      </c>
    </row>
    <row r="69" spans="1:15" ht="15">
      <c r="A69" s="5">
        <v>1972</v>
      </c>
      <c r="C69" s="3">
        <v>193.89947782945737</v>
      </c>
      <c r="G69" s="3">
        <v>55.882557283288655</v>
      </c>
      <c r="O69" s="3">
        <v>66.16209120054388</v>
      </c>
    </row>
    <row r="70" spans="1:15" ht="15">
      <c r="A70" s="5">
        <v>1973</v>
      </c>
      <c r="C70" s="3">
        <v>163.45667924528303</v>
      </c>
      <c r="G70" s="3">
        <v>52.06176093807256</v>
      </c>
      <c r="O70" s="3">
        <v>71.08239525078753</v>
      </c>
    </row>
    <row r="71" spans="1:15" ht="15">
      <c r="A71" s="5">
        <v>1974</v>
      </c>
      <c r="C71" s="3">
        <v>172.40966044381827</v>
      </c>
      <c r="G71" s="3">
        <v>65.45918100969575</v>
      </c>
      <c r="O71" s="3">
        <v>87.00169551667331</v>
      </c>
    </row>
    <row r="72" spans="1:15" ht="15">
      <c r="A72" s="5">
        <v>1975</v>
      </c>
      <c r="C72" s="3">
        <v>189.58564057209978</v>
      </c>
      <c r="G72" s="3">
        <v>72.35951940928271</v>
      </c>
      <c r="O72" s="3">
        <v>72.40952493014491</v>
      </c>
    </row>
    <row r="73" spans="1:15" ht="15">
      <c r="A73" s="5">
        <v>1976</v>
      </c>
      <c r="C73" s="3">
        <v>194.31746909795064</v>
      </c>
      <c r="G73" s="3">
        <v>77.63928794326242</v>
      </c>
      <c r="O73" s="3">
        <v>78.00240579992753</v>
      </c>
    </row>
    <row r="74" spans="1:15" ht="15">
      <c r="A74" s="5">
        <v>1977</v>
      </c>
      <c r="C74" s="3">
        <v>167.91482471606707</v>
      </c>
      <c r="G74" s="3">
        <v>74.1439788883044</v>
      </c>
      <c r="O74" s="3">
        <v>93.08296501567015</v>
      </c>
    </row>
    <row r="75" spans="1:15" ht="15">
      <c r="A75" s="5">
        <v>1978</v>
      </c>
      <c r="C75" s="3">
        <v>174.37929954103674</v>
      </c>
      <c r="G75" s="3">
        <v>76.47191659020275</v>
      </c>
      <c r="O75" s="3">
        <v>87.93037871971727</v>
      </c>
    </row>
    <row r="76" spans="1:15" ht="15">
      <c r="A76" s="5">
        <v>1979</v>
      </c>
      <c r="C76" s="3">
        <v>187.77797909727806</v>
      </c>
      <c r="G76" s="3">
        <v>82.60618234179614</v>
      </c>
      <c r="O76" s="3">
        <v>88.4264683587586</v>
      </c>
    </row>
    <row r="77" spans="1:15" ht="15">
      <c r="A77" s="5">
        <v>1980</v>
      </c>
      <c r="C77" s="3">
        <v>193.4421878046988</v>
      </c>
      <c r="G77" s="3">
        <v>84.35120888793932</v>
      </c>
      <c r="K77" s="3">
        <v>65.183</v>
      </c>
      <c r="O77" s="3">
        <v>90.496511677899</v>
      </c>
    </row>
    <row r="78" spans="1:15" ht="15">
      <c r="A78" s="5">
        <v>1981</v>
      </c>
      <c r="C78" s="3">
        <v>213.39199556262557</v>
      </c>
      <c r="G78" s="3">
        <v>89.752759749978</v>
      </c>
      <c r="K78" s="3">
        <v>69.403</v>
      </c>
      <c r="O78" s="3">
        <v>99.75460908161757</v>
      </c>
    </row>
    <row r="79" spans="1:15" ht="15">
      <c r="A79" s="5">
        <v>1982</v>
      </c>
      <c r="C79" s="3">
        <v>205.03453962118286</v>
      </c>
      <c r="G79" s="3">
        <v>87.20173208787925</v>
      </c>
      <c r="K79" s="3">
        <v>74.115</v>
      </c>
      <c r="O79" s="3">
        <v>77.09803267193786</v>
      </c>
    </row>
    <row r="80" spans="1:15" ht="15">
      <c r="A80" s="5">
        <v>1983</v>
      </c>
      <c r="C80" s="3">
        <v>207.2745773207754</v>
      </c>
      <c r="G80" s="3">
        <v>96.49190198444623</v>
      </c>
      <c r="K80" s="3">
        <v>86.926</v>
      </c>
      <c r="O80" s="3">
        <v>81.21455744387869</v>
      </c>
    </row>
    <row r="81" spans="1:15" ht="15">
      <c r="A81" s="5">
        <v>1984</v>
      </c>
      <c r="C81" s="3">
        <v>189.0596176004496</v>
      </c>
      <c r="G81" s="3">
        <v>101.60412826769752</v>
      </c>
      <c r="K81" s="3">
        <v>91.046</v>
      </c>
      <c r="O81" s="3">
        <v>88.62857298517469</v>
      </c>
    </row>
    <row r="82" spans="1:15" ht="15">
      <c r="A82" s="5">
        <v>1985</v>
      </c>
      <c r="C82" s="3">
        <v>189.89483206404597</v>
      </c>
      <c r="G82" s="3">
        <v>102.96317818465135</v>
      </c>
      <c r="K82" s="3">
        <v>93.797</v>
      </c>
      <c r="O82" s="3">
        <v>97.30477181364664</v>
      </c>
    </row>
    <row r="83" spans="1:15" ht="15">
      <c r="A83" s="5">
        <v>1986</v>
      </c>
      <c r="C83" s="3">
        <v>230.52354411529396</v>
      </c>
      <c r="G83" s="3">
        <v>109.67856974064864</v>
      </c>
      <c r="K83" s="3">
        <v>108.2</v>
      </c>
      <c r="O83" s="3">
        <v>89.10328430956584</v>
      </c>
    </row>
    <row r="84" spans="1:15" ht="15">
      <c r="A84" s="5">
        <v>1987</v>
      </c>
      <c r="C84" s="3">
        <v>220.97034882029283</v>
      </c>
      <c r="G84" s="3">
        <v>112.43013287781733</v>
      </c>
      <c r="K84" s="3">
        <v>109.241</v>
      </c>
      <c r="O84" s="3">
        <v>93.06401865203209</v>
      </c>
    </row>
    <row r="85" spans="1:15" ht="15">
      <c r="A85" s="5">
        <v>1988</v>
      </c>
      <c r="C85" s="3">
        <v>200.01442526493727</v>
      </c>
      <c r="G85" s="3">
        <v>108.33425037415266</v>
      </c>
      <c r="K85" s="3">
        <v>107.471</v>
      </c>
      <c r="O85" s="3">
        <v>88.28306840000432</v>
      </c>
    </row>
    <row r="86" spans="1:15" ht="15">
      <c r="A86" s="5">
        <v>1989</v>
      </c>
      <c r="C86" s="3">
        <v>170.08943687058985</v>
      </c>
      <c r="G86" s="3">
        <v>97.67863364544812</v>
      </c>
      <c r="K86" s="3">
        <v>98.806</v>
      </c>
      <c r="O86" s="3">
        <v>93.16977106255881</v>
      </c>
    </row>
    <row r="87" spans="1:15" ht="15">
      <c r="A87" s="5">
        <v>1990</v>
      </c>
      <c r="C87" s="3">
        <v>174.9537967217689</v>
      </c>
      <c r="G87" s="3">
        <v>87.70937071123856</v>
      </c>
      <c r="K87" s="3">
        <v>93.493</v>
      </c>
      <c r="O87" s="3">
        <v>92.73623500179063</v>
      </c>
    </row>
    <row r="88" spans="1:15" ht="15">
      <c r="A88" s="5">
        <v>1991</v>
      </c>
      <c r="C88" s="3">
        <v>168.97571300352885</v>
      </c>
      <c r="G88" s="3">
        <v>85.52135580791914</v>
      </c>
      <c r="K88" s="3">
        <v>94.612</v>
      </c>
      <c r="O88" s="3">
        <v>93.0421670501481</v>
      </c>
    </row>
    <row r="89" spans="1:15" ht="15">
      <c r="A89" s="5">
        <v>1992</v>
      </c>
      <c r="C89" s="3">
        <v>157.3340647396082</v>
      </c>
      <c r="G89" s="3">
        <v>83.55487265691903</v>
      </c>
      <c r="K89" s="3">
        <v>91.386</v>
      </c>
      <c r="O89" s="3">
        <v>94.47058862984849</v>
      </c>
    </row>
    <row r="90" spans="1:15" ht="15">
      <c r="A90" s="5">
        <v>1993</v>
      </c>
      <c r="C90" s="3">
        <v>143.00065246596068</v>
      </c>
      <c r="G90" s="3">
        <v>83.27077401773654</v>
      </c>
      <c r="K90" s="3">
        <v>94.213</v>
      </c>
      <c r="O90" s="3">
        <v>109.44964021641748</v>
      </c>
    </row>
    <row r="91" spans="1:15" ht="15">
      <c r="A91" s="5">
        <v>1994</v>
      </c>
      <c r="C91" s="3">
        <v>128.45119342504287</v>
      </c>
      <c r="G91" s="3">
        <v>79.80149639580604</v>
      </c>
      <c r="K91" s="3">
        <v>88.815</v>
      </c>
      <c r="O91" s="3">
        <v>110.70774773586565</v>
      </c>
    </row>
    <row r="92" spans="1:15" ht="15">
      <c r="A92" s="5">
        <v>1995</v>
      </c>
      <c r="C92" s="3">
        <v>108.56920004312668</v>
      </c>
      <c r="G92" s="3">
        <v>72.95365720495545</v>
      </c>
      <c r="K92" s="3">
        <v>82.034</v>
      </c>
      <c r="O92" s="3">
        <v>142.89804532282741</v>
      </c>
    </row>
    <row r="93" spans="1:15" ht="15">
      <c r="A93" s="5">
        <v>1996</v>
      </c>
      <c r="C93" s="3">
        <v>98.37362542835531</v>
      </c>
      <c r="G93" s="3">
        <v>65.5486441775869</v>
      </c>
      <c r="K93" s="3">
        <v>73.44</v>
      </c>
      <c r="O93" s="3">
        <v>166.3918890361417</v>
      </c>
    </row>
    <row r="94" spans="1:15" ht="15">
      <c r="A94" s="5">
        <v>1997</v>
      </c>
      <c r="C94" s="3">
        <v>87.10325506357857</v>
      </c>
      <c r="G94" s="3">
        <v>58.16569147839272</v>
      </c>
      <c r="K94" s="3">
        <v>64.259</v>
      </c>
      <c r="O94" s="3">
        <v>185.96235899274438</v>
      </c>
    </row>
    <row r="95" spans="1:15" ht="15">
      <c r="A95" s="5">
        <v>1998</v>
      </c>
      <c r="G95" s="3">
        <v>48.762876167838634</v>
      </c>
      <c r="K95" s="3">
        <v>53.623</v>
      </c>
      <c r="O95" s="3">
        <v>259.35536071579423</v>
      </c>
    </row>
    <row r="96" spans="1:15" ht="15">
      <c r="A96" s="5">
        <v>1999</v>
      </c>
      <c r="G96" s="3">
        <v>43.97850625883685</v>
      </c>
      <c r="K96" s="3">
        <v>48.521</v>
      </c>
      <c r="O96" s="3">
        <v>302.68362815650244</v>
      </c>
    </row>
    <row r="97" spans="1:15" ht="15">
      <c r="A97" s="5">
        <v>2000</v>
      </c>
      <c r="G97" s="3">
        <v>34.82965433591124</v>
      </c>
      <c r="K97" s="3">
        <v>37.763</v>
      </c>
      <c r="O97" s="3">
        <v>305.61915772286756</v>
      </c>
    </row>
    <row r="98" spans="1:15" ht="15">
      <c r="A98" s="5">
        <v>2001</v>
      </c>
      <c r="G98" s="3">
        <v>30.944006276448224</v>
      </c>
      <c r="K98" s="3">
        <v>35.494</v>
      </c>
      <c r="O98" s="3">
        <v>332.83426432423903</v>
      </c>
    </row>
    <row r="99" spans="1:15" ht="15">
      <c r="A99" s="5">
        <v>2002</v>
      </c>
      <c r="G99" s="3">
        <v>27.914467334067673</v>
      </c>
      <c r="K99" s="3">
        <v>32.125</v>
      </c>
      <c r="O99" s="3">
        <v>413.0028735632184</v>
      </c>
    </row>
    <row r="100" spans="1:15" ht="15">
      <c r="A100" s="5">
        <v>2003</v>
      </c>
      <c r="G100" s="3">
        <v>26.910630863434843</v>
      </c>
      <c r="K100" s="3">
        <v>30.943</v>
      </c>
      <c r="O100" s="3">
        <v>464.6268459581899</v>
      </c>
    </row>
    <row r="101" spans="1:15" ht="15">
      <c r="A101" s="5">
        <v>2004</v>
      </c>
      <c r="G101" s="3">
        <v>25.38335190761684</v>
      </c>
      <c r="K101" s="3">
        <v>29.366</v>
      </c>
      <c r="O101" s="3">
        <v>567.5816187814904</v>
      </c>
    </row>
    <row r="102" spans="1:15" ht="15">
      <c r="A102" s="5">
        <v>2005</v>
      </c>
      <c r="G102" s="3">
        <v>23.55591048512812</v>
      </c>
      <c r="K102" s="3">
        <v>27.248</v>
      </c>
      <c r="O102" s="3">
        <v>661.7212493685806</v>
      </c>
    </row>
    <row r="103" spans="1:15" ht="15">
      <c r="A103" s="5">
        <v>2006</v>
      </c>
      <c r="G103" s="3">
        <v>20.31976107004576</v>
      </c>
      <c r="K103" s="3">
        <v>24.844</v>
      </c>
      <c r="O103" s="3">
        <v>794.3922422920788</v>
      </c>
    </row>
    <row r="104" spans="1:15" ht="15">
      <c r="A104" s="5">
        <v>2007</v>
      </c>
      <c r="G104" s="3">
        <v>19.79383507860301</v>
      </c>
      <c r="K104" s="3">
        <v>25.035</v>
      </c>
      <c r="O104" s="3">
        <v>871.8037926791757</v>
      </c>
    </row>
    <row r="105" spans="1:15" ht="15">
      <c r="A105" s="5">
        <v>2008</v>
      </c>
      <c r="C105" s="3"/>
      <c r="G105" s="3">
        <v>27.71923263079157</v>
      </c>
      <c r="K105" s="3">
        <v>44.369</v>
      </c>
      <c r="O105" s="3">
        <v>880.3460401896995</v>
      </c>
    </row>
    <row r="106" spans="1:15" ht="15">
      <c r="A106" s="5">
        <v>2009</v>
      </c>
      <c r="C106" s="3"/>
      <c r="G106" s="3">
        <v>45.95272162502599</v>
      </c>
      <c r="K106" s="3">
        <v>65.534</v>
      </c>
      <c r="O106" s="3">
        <v>1019.1267391046664</v>
      </c>
    </row>
    <row r="107" spans="1:15" ht="15">
      <c r="A107" s="5">
        <v>2010</v>
      </c>
      <c r="G107" s="3">
        <v>54.645503547173625</v>
      </c>
      <c r="K107" s="3">
        <v>93.634</v>
      </c>
      <c r="O107" s="3">
        <v>1041.5835860476523</v>
      </c>
    </row>
    <row r="108" ht="15">
      <c r="O108" s="3"/>
    </row>
    <row r="109" ht="15">
      <c r="O109" s="3"/>
    </row>
    <row r="110" ht="15">
      <c r="O110" s="3"/>
    </row>
    <row r="111" ht="15">
      <c r="O111" s="3"/>
    </row>
    <row r="112" ht="15">
      <c r="O112" s="3"/>
    </row>
    <row r="113" ht="15">
      <c r="O113" s="3"/>
    </row>
    <row r="114" ht="15">
      <c r="O114" s="3"/>
    </row>
  </sheetData>
  <sheetProtection/>
  <mergeCells count="1">
    <mergeCell ref="A14:S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9" sqref="A9:J9"/>
    </sheetView>
  </sheetViews>
  <sheetFormatPr defaultColWidth="9.140625" defaultRowHeight="15"/>
  <cols>
    <col min="7" max="7" width="11.57421875" style="0" bestFit="1" customWidth="1"/>
  </cols>
  <sheetData>
    <row r="1" ht="15">
      <c r="A1" t="s">
        <v>198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129</v>
      </c>
      <c r="C6" s="13" t="s">
        <v>164</v>
      </c>
      <c r="I6" t="s">
        <v>166</v>
      </c>
    </row>
    <row r="7" spans="1:9" ht="15">
      <c r="A7" t="s">
        <v>165</v>
      </c>
      <c r="C7" s="13" t="s">
        <v>164</v>
      </c>
      <c r="I7" s="4" t="s">
        <v>163</v>
      </c>
    </row>
    <row r="8" spans="1:9" ht="15">
      <c r="A8" s="4" t="s">
        <v>13</v>
      </c>
      <c r="C8" s="13" t="s">
        <v>73</v>
      </c>
      <c r="I8" t="s">
        <v>2</v>
      </c>
    </row>
    <row r="9" spans="1:9" ht="15">
      <c r="A9" t="s">
        <v>229</v>
      </c>
      <c r="C9" t="s">
        <v>230</v>
      </c>
      <c r="I9" t="s">
        <v>231</v>
      </c>
    </row>
    <row r="10" spans="1:9" ht="15.75">
      <c r="A10" t="s">
        <v>47</v>
      </c>
      <c r="C10" s="13" t="s">
        <v>48</v>
      </c>
      <c r="I10" s="1" t="s">
        <v>49</v>
      </c>
    </row>
    <row r="11" spans="1:9" ht="15.75">
      <c r="A11" t="s">
        <v>50</v>
      </c>
      <c r="C11" s="13" t="s">
        <v>48</v>
      </c>
      <c r="I11" s="1" t="s">
        <v>51</v>
      </c>
    </row>
    <row r="12" spans="1:9" ht="15.75">
      <c r="A12" t="s">
        <v>52</v>
      </c>
      <c r="C12" s="13" t="s">
        <v>48</v>
      </c>
      <c r="I12" s="1" t="s">
        <v>53</v>
      </c>
    </row>
    <row r="13" spans="1:9" ht="15">
      <c r="A13" t="s">
        <v>57</v>
      </c>
      <c r="C13" t="s">
        <v>58</v>
      </c>
      <c r="I13" s="14" t="s">
        <v>59</v>
      </c>
    </row>
    <row r="14" ht="15">
      <c r="A14" t="s">
        <v>74</v>
      </c>
    </row>
    <row r="15" spans="3:7" ht="15">
      <c r="C15" t="s">
        <v>35</v>
      </c>
      <c r="G15" t="s">
        <v>70</v>
      </c>
    </row>
    <row r="16" spans="3:7" ht="15">
      <c r="C16" s="13" t="s">
        <v>62</v>
      </c>
      <c r="G16" s="13" t="s">
        <v>63</v>
      </c>
    </row>
    <row r="17" spans="3:7" ht="15">
      <c r="C17" s="13" t="s">
        <v>127</v>
      </c>
      <c r="G17" s="13" t="s">
        <v>65</v>
      </c>
    </row>
    <row r="18" spans="3:7" ht="15">
      <c r="C18" s="13" t="s">
        <v>66</v>
      </c>
      <c r="G18" s="13" t="s">
        <v>67</v>
      </c>
    </row>
    <row r="19" spans="1:3" ht="15">
      <c r="A19" s="12">
        <v>1861</v>
      </c>
      <c r="C19" s="3">
        <v>36.43028501888633</v>
      </c>
    </row>
    <row r="20" spans="1:3" ht="15">
      <c r="A20" s="12">
        <f aca="true" t="shared" si="0" ref="A20:A80">A19+1</f>
        <v>1862</v>
      </c>
      <c r="C20" s="3">
        <v>37.893398340253626</v>
      </c>
    </row>
    <row r="21" spans="1:3" ht="15">
      <c r="A21" s="12">
        <f t="shared" si="0"/>
        <v>1863</v>
      </c>
      <c r="C21" s="3">
        <v>47.44524367289587</v>
      </c>
    </row>
    <row r="22" spans="1:3" ht="15">
      <c r="A22" s="12">
        <f t="shared" si="0"/>
        <v>1864</v>
      </c>
      <c r="C22" s="3">
        <v>55.5026313289759</v>
      </c>
    </row>
    <row r="23" spans="1:3" ht="15">
      <c r="A23" s="12">
        <f t="shared" si="0"/>
        <v>1865</v>
      </c>
      <c r="C23" s="3">
        <v>61.54879376954158</v>
      </c>
    </row>
    <row r="24" spans="1:3" ht="15">
      <c r="A24" s="12">
        <f t="shared" si="0"/>
        <v>1866</v>
      </c>
      <c r="C24" s="3">
        <v>64.94345387542585</v>
      </c>
    </row>
    <row r="25" spans="1:3" ht="15">
      <c r="A25" s="12">
        <f t="shared" si="0"/>
        <v>1867</v>
      </c>
      <c r="C25" s="3">
        <v>79.43594682544588</v>
      </c>
    </row>
    <row r="26" spans="1:3" ht="15">
      <c r="A26" s="12">
        <f t="shared" si="0"/>
        <v>1868</v>
      </c>
      <c r="C26" s="3">
        <v>76.01297871382882</v>
      </c>
    </row>
    <row r="27" spans="1:3" ht="15">
      <c r="A27" s="12">
        <f t="shared" si="0"/>
        <v>1869</v>
      </c>
      <c r="C27" s="3">
        <v>79.55132635551529</v>
      </c>
    </row>
    <row r="28" spans="1:3" ht="15">
      <c r="A28" s="12">
        <f t="shared" si="0"/>
        <v>1870</v>
      </c>
      <c r="C28" s="3">
        <v>87.71561257766608</v>
      </c>
    </row>
    <row r="29" spans="1:3" ht="15">
      <c r="A29" s="12">
        <f t="shared" si="0"/>
        <v>1871</v>
      </c>
      <c r="C29" s="3">
        <v>86.28664978020052</v>
      </c>
    </row>
    <row r="30" spans="1:3" ht="15">
      <c r="A30" s="12">
        <f t="shared" si="0"/>
        <v>1872</v>
      </c>
      <c r="C30" s="3">
        <v>78.45620645764406</v>
      </c>
    </row>
    <row r="31" spans="1:3" ht="15">
      <c r="A31" s="12">
        <f t="shared" si="0"/>
        <v>1873</v>
      </c>
      <c r="C31" s="3">
        <v>70.62246160087548</v>
      </c>
    </row>
    <row r="32" spans="1:3" ht="15">
      <c r="A32" s="12">
        <f t="shared" si="0"/>
        <v>1874</v>
      </c>
      <c r="C32" s="3">
        <v>68.84399779618089</v>
      </c>
    </row>
    <row r="33" spans="1:3" ht="15">
      <c r="A33" s="12">
        <f t="shared" si="0"/>
        <v>1875</v>
      </c>
      <c r="C33" s="3">
        <v>77.57412485680445</v>
      </c>
    </row>
    <row r="34" spans="1:3" ht="15">
      <c r="A34" s="12">
        <f t="shared" si="0"/>
        <v>1876</v>
      </c>
      <c r="C34" s="3">
        <v>87.31083391284399</v>
      </c>
    </row>
    <row r="35" spans="1:3" ht="15">
      <c r="A35" s="12">
        <f t="shared" si="0"/>
        <v>1877</v>
      </c>
      <c r="C35" s="3">
        <v>80.59930670610211</v>
      </c>
    </row>
    <row r="36" spans="1:3" ht="15">
      <c r="A36" s="12">
        <f t="shared" si="0"/>
        <v>1878</v>
      </c>
      <c r="C36" s="3">
        <v>85.58904707194466</v>
      </c>
    </row>
    <row r="37" spans="1:3" ht="15">
      <c r="A37" s="12">
        <f t="shared" si="0"/>
        <v>1879</v>
      </c>
      <c r="C37" s="3">
        <v>86.21802983220329</v>
      </c>
    </row>
    <row r="38" spans="1:3" ht="15">
      <c r="A38" s="12">
        <f t="shared" si="0"/>
        <v>1880</v>
      </c>
      <c r="C38" s="3">
        <v>80.37867960348322</v>
      </c>
    </row>
    <row r="39" spans="1:3" ht="15">
      <c r="A39" s="12">
        <f t="shared" si="0"/>
        <v>1881</v>
      </c>
      <c r="C39" s="3">
        <v>96.39173646718145</v>
      </c>
    </row>
    <row r="40" spans="1:3" ht="15">
      <c r="A40" s="12">
        <f t="shared" si="0"/>
        <v>1882</v>
      </c>
      <c r="C40" s="3">
        <v>98.24460616144769</v>
      </c>
    </row>
    <row r="41" spans="1:3" ht="15">
      <c r="A41" s="12">
        <f t="shared" si="0"/>
        <v>1883</v>
      </c>
      <c r="C41" s="3">
        <v>101.1990221086549</v>
      </c>
    </row>
    <row r="42" spans="1:3" ht="15">
      <c r="A42" s="12">
        <f t="shared" si="0"/>
        <v>1884</v>
      </c>
      <c r="C42" s="3">
        <v>101.64291762245279</v>
      </c>
    </row>
    <row r="43" spans="1:3" ht="15">
      <c r="A43" s="12">
        <f t="shared" si="0"/>
        <v>1885</v>
      </c>
      <c r="C43" s="3">
        <v>93.86543916035134</v>
      </c>
    </row>
    <row r="44" spans="1:3" ht="15">
      <c r="A44" s="12">
        <f t="shared" si="0"/>
        <v>1886</v>
      </c>
      <c r="C44" s="3">
        <v>90.82931209123343</v>
      </c>
    </row>
    <row r="45" spans="1:3" ht="15">
      <c r="A45" s="12">
        <f t="shared" si="0"/>
        <v>1887</v>
      </c>
      <c r="C45" s="3">
        <v>96.89964323345447</v>
      </c>
    </row>
    <row r="46" spans="1:3" ht="15">
      <c r="A46" s="12">
        <f t="shared" si="0"/>
        <v>1888</v>
      </c>
      <c r="C46" s="3">
        <v>104.95623891641638</v>
      </c>
    </row>
    <row r="47" spans="1:3" ht="15">
      <c r="A47" s="12">
        <f t="shared" si="0"/>
        <v>1889</v>
      </c>
      <c r="C47" s="3">
        <v>104.35440472187815</v>
      </c>
    </row>
    <row r="48" spans="1:3" ht="15">
      <c r="A48" s="12">
        <f t="shared" si="0"/>
        <v>1890</v>
      </c>
      <c r="C48" s="3">
        <v>97.45006762016313</v>
      </c>
    </row>
    <row r="49" spans="1:3" ht="15">
      <c r="A49" s="12">
        <f t="shared" si="0"/>
        <v>1891</v>
      </c>
      <c r="C49" s="3">
        <v>97.88787979865793</v>
      </c>
    </row>
    <row r="50" spans="1:3" ht="15">
      <c r="A50" s="12">
        <f t="shared" si="0"/>
        <v>1892</v>
      </c>
      <c r="C50" s="3">
        <v>108.18856118514698</v>
      </c>
    </row>
    <row r="51" spans="1:3" ht="15">
      <c r="A51" s="12">
        <f t="shared" si="0"/>
        <v>1893</v>
      </c>
      <c r="C51" s="3">
        <v>107.18707577267145</v>
      </c>
    </row>
    <row r="52" spans="1:3" ht="15">
      <c r="A52" s="12">
        <f t="shared" si="0"/>
        <v>1894</v>
      </c>
      <c r="C52" s="3">
        <v>116.4098268417979</v>
      </c>
    </row>
    <row r="53" spans="1:3" ht="15">
      <c r="A53" s="12">
        <f t="shared" si="0"/>
        <v>1895</v>
      </c>
      <c r="C53" s="3">
        <v>111.01775966438092</v>
      </c>
    </row>
    <row r="54" spans="1:3" ht="15">
      <c r="A54" s="12">
        <f t="shared" si="0"/>
        <v>1896</v>
      </c>
      <c r="C54" s="3">
        <v>112.81036345292154</v>
      </c>
    </row>
    <row r="55" spans="1:3" ht="15">
      <c r="A55" s="12">
        <f t="shared" si="0"/>
        <v>1897</v>
      </c>
      <c r="C55" s="3">
        <v>117.518117830596</v>
      </c>
    </row>
    <row r="56" spans="1:3" ht="15">
      <c r="A56" s="12">
        <f t="shared" si="0"/>
        <v>1898</v>
      </c>
      <c r="C56" s="3">
        <v>105.74991925731359</v>
      </c>
    </row>
    <row r="57" spans="1:3" ht="15">
      <c r="A57" s="12">
        <f t="shared" si="0"/>
        <v>1899</v>
      </c>
      <c r="C57" s="3">
        <v>104.73131593218469</v>
      </c>
    </row>
    <row r="58" spans="1:3" ht="15">
      <c r="A58" s="12">
        <f t="shared" si="0"/>
        <v>1900</v>
      </c>
      <c r="C58" s="3">
        <v>97.9891757895647</v>
      </c>
    </row>
    <row r="59" spans="1:3" ht="15">
      <c r="A59" s="12">
        <f t="shared" si="0"/>
        <v>1901</v>
      </c>
      <c r="C59" s="3">
        <v>94.44994948722903</v>
      </c>
    </row>
    <row r="60" spans="1:3" ht="15">
      <c r="A60" s="12">
        <f t="shared" si="0"/>
        <v>1902</v>
      </c>
      <c r="C60" s="3">
        <v>97.63181035169175</v>
      </c>
    </row>
    <row r="61" spans="1:3" ht="15">
      <c r="A61" s="12">
        <f t="shared" si="0"/>
        <v>1903</v>
      </c>
      <c r="C61" s="3">
        <v>90.6550043544628</v>
      </c>
    </row>
    <row r="62" spans="1:3" ht="15">
      <c r="A62" s="12">
        <f t="shared" si="0"/>
        <v>1904</v>
      </c>
      <c r="C62" s="3">
        <v>92.06690281672712</v>
      </c>
    </row>
    <row r="63" spans="1:3" ht="15">
      <c r="A63" s="12">
        <f t="shared" si="0"/>
        <v>1905</v>
      </c>
      <c r="C63" s="3">
        <v>88.95027425930081</v>
      </c>
    </row>
    <row r="64" spans="1:3" ht="15">
      <c r="A64" s="12">
        <f t="shared" si="0"/>
        <v>1906</v>
      </c>
      <c r="C64" s="3">
        <v>82.40456482440442</v>
      </c>
    </row>
    <row r="65" spans="1:3" ht="15">
      <c r="A65" s="12">
        <f t="shared" si="0"/>
        <v>1907</v>
      </c>
      <c r="C65" s="3">
        <v>74.67108062673425</v>
      </c>
    </row>
    <row r="66" spans="1:3" ht="15">
      <c r="A66" s="12">
        <f t="shared" si="0"/>
        <v>1908</v>
      </c>
      <c r="C66" s="3">
        <v>79.11294015502169</v>
      </c>
    </row>
    <row r="67" spans="1:3" ht="15">
      <c r="A67" s="12">
        <f t="shared" si="0"/>
        <v>1909</v>
      </c>
      <c r="C67" s="3">
        <v>74.27573389825443</v>
      </c>
    </row>
    <row r="68" spans="1:3" ht="15">
      <c r="A68" s="12">
        <f t="shared" si="0"/>
        <v>1910</v>
      </c>
      <c r="C68" s="3">
        <v>76.22200295980429</v>
      </c>
    </row>
    <row r="69" spans="1:3" ht="15">
      <c r="A69" s="12">
        <f t="shared" si="0"/>
        <v>1911</v>
      </c>
      <c r="C69" s="3">
        <v>70.27251810552549</v>
      </c>
    </row>
    <row r="70" spans="1:3" ht="15">
      <c r="A70" s="12">
        <f t="shared" si="0"/>
        <v>1912</v>
      </c>
      <c r="C70" s="3">
        <v>68.93316453155126</v>
      </c>
    </row>
    <row r="71" spans="1:3" ht="15">
      <c r="A71" s="12">
        <f t="shared" si="0"/>
        <v>1913</v>
      </c>
      <c r="C71" s="3">
        <v>69.16095128076907</v>
      </c>
    </row>
    <row r="72" spans="1:3" ht="15">
      <c r="A72" s="12">
        <f t="shared" si="0"/>
        <v>1914</v>
      </c>
      <c r="C72" s="3">
        <v>78.69941805194247</v>
      </c>
    </row>
    <row r="73" spans="1:3" ht="15">
      <c r="A73" s="12">
        <f t="shared" si="0"/>
        <v>1915</v>
      </c>
      <c r="C73" s="3">
        <v>85.62373324719313</v>
      </c>
    </row>
    <row r="74" spans="1:3" ht="15">
      <c r="A74" s="12">
        <f t="shared" si="0"/>
        <v>1916</v>
      </c>
      <c r="C74" s="3">
        <v>75.59975458992996</v>
      </c>
    </row>
    <row r="75" spans="1:3" ht="15">
      <c r="A75" s="12">
        <f t="shared" si="0"/>
        <v>1917</v>
      </c>
      <c r="C75" s="3">
        <v>91.1439477340396</v>
      </c>
    </row>
    <row r="76" spans="1:3" ht="15">
      <c r="A76" s="12">
        <f t="shared" si="0"/>
        <v>1918</v>
      </c>
      <c r="C76" s="3">
        <v>101.66442138513719</v>
      </c>
    </row>
    <row r="77" spans="1:3" ht="15">
      <c r="A77" s="12">
        <f t="shared" si="0"/>
        <v>1919</v>
      </c>
      <c r="C77" s="3">
        <v>134.45759872118506</v>
      </c>
    </row>
    <row r="78" spans="1:3" ht="15">
      <c r="A78" s="12">
        <f t="shared" si="0"/>
        <v>1920</v>
      </c>
      <c r="C78" s="3">
        <v>142.27416547552457</v>
      </c>
    </row>
    <row r="79" spans="1:3" ht="15">
      <c r="A79" s="12">
        <f t="shared" si="0"/>
        <v>1921</v>
      </c>
      <c r="C79" s="3">
        <v>152.95652240309488</v>
      </c>
    </row>
    <row r="80" spans="1:3" ht="15">
      <c r="A80" s="12">
        <f t="shared" si="0"/>
        <v>1922</v>
      </c>
      <c r="C80" s="3">
        <v>142.77615023258207</v>
      </c>
    </row>
    <row r="81" spans="1:3" ht="15">
      <c r="A81" s="12">
        <f aca="true" t="shared" si="1" ref="A81:A144">A80+1</f>
        <v>1923</v>
      </c>
      <c r="C81" s="3">
        <v>142.29514141516273</v>
      </c>
    </row>
    <row r="82" spans="1:3" ht="15">
      <c r="A82" s="12">
        <f t="shared" si="1"/>
        <v>1924</v>
      </c>
      <c r="C82" s="3">
        <v>140.55183422606729</v>
      </c>
    </row>
    <row r="83" spans="1:3" ht="15">
      <c r="A83" s="12">
        <f t="shared" si="1"/>
        <v>1925</v>
      </c>
      <c r="C83" s="3">
        <v>101.08265000489115</v>
      </c>
    </row>
    <row r="84" spans="1:3" ht="15">
      <c r="A84" s="12">
        <f t="shared" si="1"/>
        <v>1926</v>
      </c>
      <c r="C84" s="3">
        <v>87.94891733375817</v>
      </c>
    </row>
    <row r="85" spans="1:3" ht="15">
      <c r="A85" s="12">
        <f t="shared" si="1"/>
        <v>1927</v>
      </c>
      <c r="C85" s="3">
        <v>100.95115699161123</v>
      </c>
    </row>
    <row r="86" spans="1:3" ht="15">
      <c r="A86" s="12">
        <f t="shared" si="1"/>
        <v>1928</v>
      </c>
      <c r="C86" s="3">
        <v>97.54782178215977</v>
      </c>
    </row>
    <row r="87" spans="1:3" ht="15">
      <c r="A87" s="12">
        <f t="shared" si="1"/>
        <v>1929</v>
      </c>
      <c r="C87" s="3">
        <v>98.1328653618352</v>
      </c>
    </row>
    <row r="88" spans="1:3" ht="15">
      <c r="A88" s="12">
        <f t="shared" si="1"/>
        <v>1930</v>
      </c>
      <c r="C88" s="3">
        <v>111.37543108604535</v>
      </c>
    </row>
    <row r="89" spans="1:3" ht="15">
      <c r="A89" s="12">
        <f t="shared" si="1"/>
        <v>1931</v>
      </c>
      <c r="C89" s="3">
        <v>112.65569379106881</v>
      </c>
    </row>
    <row r="90" spans="1:3" ht="15">
      <c r="A90" s="12">
        <f t="shared" si="1"/>
        <v>1932</v>
      </c>
      <c r="C90" s="3">
        <v>90.39623085202399</v>
      </c>
    </row>
    <row r="91" spans="1:3" ht="15">
      <c r="A91" s="12">
        <f t="shared" si="1"/>
        <v>1933</v>
      </c>
      <c r="C91" s="3">
        <v>98.29042494035922</v>
      </c>
    </row>
    <row r="92" spans="1:3" ht="15">
      <c r="A92" s="12">
        <f t="shared" si="1"/>
        <v>1934</v>
      </c>
      <c r="C92" s="3">
        <v>103.89599968188345</v>
      </c>
    </row>
    <row r="93" spans="1:3" ht="15">
      <c r="A93" s="12">
        <f t="shared" si="1"/>
        <v>1935</v>
      </c>
      <c r="C93" s="3">
        <v>94.90201392849558</v>
      </c>
    </row>
    <row r="94" spans="1:3" ht="15">
      <c r="A94" s="12">
        <f t="shared" si="1"/>
        <v>1936</v>
      </c>
      <c r="C94" s="3">
        <v>99.1511037004835</v>
      </c>
    </row>
    <row r="95" spans="1:3" ht="15">
      <c r="A95" s="12">
        <f t="shared" si="1"/>
        <v>1937</v>
      </c>
      <c r="C95" s="3">
        <v>87.05928005030202</v>
      </c>
    </row>
    <row r="96" spans="1:3" ht="15">
      <c r="A96" s="12">
        <f t="shared" si="1"/>
        <v>1938</v>
      </c>
      <c r="C96" s="3">
        <v>88.21384409358387</v>
      </c>
    </row>
    <row r="97" spans="1:3" ht="15">
      <c r="A97" s="12">
        <f t="shared" si="1"/>
        <v>1939</v>
      </c>
      <c r="C97" s="3">
        <v>87.67567985801526</v>
      </c>
    </row>
    <row r="98" spans="1:3" ht="15">
      <c r="A98" s="12">
        <f t="shared" si="1"/>
        <v>1940</v>
      </c>
      <c r="C98" s="3">
        <v>93.30805287970263</v>
      </c>
    </row>
    <row r="99" spans="1:3" ht="15">
      <c r="A99" s="12">
        <f t="shared" si="1"/>
        <v>1941</v>
      </c>
      <c r="C99" s="3">
        <v>115.6653718521582</v>
      </c>
    </row>
    <row r="100" spans="1:3" ht="15">
      <c r="A100" s="12">
        <f t="shared" si="1"/>
        <v>1942</v>
      </c>
      <c r="C100" s="3">
        <v>128.96511185302438</v>
      </c>
    </row>
    <row r="101" spans="1:3" ht="15">
      <c r="A101" s="12">
        <f t="shared" si="1"/>
        <v>1943</v>
      </c>
      <c r="C101" s="3">
        <v>128.00870571883286</v>
      </c>
    </row>
    <row r="102" spans="1:3" ht="15">
      <c r="A102" s="12">
        <f t="shared" si="1"/>
        <v>1944</v>
      </c>
      <c r="C102" s="3">
        <v>103.98574046682917</v>
      </c>
    </row>
    <row r="103" spans="1:3" ht="15">
      <c r="A103" s="12">
        <f t="shared" si="1"/>
        <v>1945</v>
      </c>
      <c r="C103" s="3">
        <v>79.17397808980337</v>
      </c>
    </row>
    <row r="104" spans="1:3" ht="15">
      <c r="A104" s="12">
        <f t="shared" si="1"/>
        <v>1946</v>
      </c>
      <c r="C104" s="3">
        <v>44.78873163404904</v>
      </c>
    </row>
    <row r="105" spans="1:3" ht="15">
      <c r="A105" s="12">
        <f t="shared" si="1"/>
        <v>1947</v>
      </c>
      <c r="C105" s="3">
        <v>25.38601811692727</v>
      </c>
    </row>
    <row r="106" spans="1:3" ht="15">
      <c r="A106" s="12">
        <f t="shared" si="1"/>
        <v>1948</v>
      </c>
      <c r="C106" s="3">
        <v>29.501503513161442</v>
      </c>
    </row>
    <row r="107" spans="1:3" ht="15">
      <c r="A107" s="12">
        <f t="shared" si="1"/>
        <v>1949</v>
      </c>
      <c r="C107" s="3">
        <v>32.08645405265773</v>
      </c>
    </row>
    <row r="108" spans="1:3" ht="15">
      <c r="A108" s="12">
        <f t="shared" si="1"/>
        <v>1950</v>
      </c>
      <c r="C108" s="3">
        <v>32.270997845345946</v>
      </c>
    </row>
    <row r="109" spans="1:3" ht="15">
      <c r="A109" s="12">
        <f t="shared" si="1"/>
        <v>1951</v>
      </c>
      <c r="C109" s="3">
        <v>33.698229273785905</v>
      </c>
    </row>
    <row r="110" spans="1:3" ht="15">
      <c r="A110" s="12">
        <f t="shared" si="1"/>
        <v>1952</v>
      </c>
      <c r="C110" s="3">
        <v>35.69748857955368</v>
      </c>
    </row>
    <row r="111" spans="1:3" ht="15">
      <c r="A111" s="12">
        <f t="shared" si="1"/>
        <v>1953</v>
      </c>
      <c r="C111" s="3">
        <v>36.60224030562608</v>
      </c>
    </row>
    <row r="112" spans="1:3" ht="15">
      <c r="A112" s="12">
        <f t="shared" si="1"/>
        <v>1954</v>
      </c>
      <c r="C112" s="3">
        <v>38.3952222092603</v>
      </c>
    </row>
    <row r="113" spans="1:3" ht="15">
      <c r="A113" s="12">
        <f t="shared" si="1"/>
        <v>1955</v>
      </c>
      <c r="C113" s="3">
        <v>38.07815696414811</v>
      </c>
    </row>
    <row r="114" spans="1:3" ht="15">
      <c r="A114" s="12">
        <f t="shared" si="1"/>
        <v>1956</v>
      </c>
      <c r="C114" s="3">
        <v>36.88512205211655</v>
      </c>
    </row>
    <row r="115" spans="1:3" ht="15">
      <c r="A115" s="12">
        <f t="shared" si="1"/>
        <v>1957</v>
      </c>
      <c r="C115" s="3">
        <v>35.952342025148525</v>
      </c>
    </row>
    <row r="116" spans="1:3" ht="15">
      <c r="A116" s="12">
        <f t="shared" si="1"/>
        <v>1958</v>
      </c>
      <c r="C116" s="3">
        <v>35.6992898115034</v>
      </c>
    </row>
    <row r="117" spans="1:3" ht="15">
      <c r="A117" s="12">
        <f t="shared" si="1"/>
        <v>1959</v>
      </c>
      <c r="C117" s="3">
        <v>36.85014331286952</v>
      </c>
    </row>
    <row r="118" spans="1:3" ht="15">
      <c r="A118" s="12">
        <f t="shared" si="1"/>
        <v>1960</v>
      </c>
      <c r="C118" s="3">
        <v>32.8118822443593</v>
      </c>
    </row>
    <row r="119" spans="1:3" ht="15">
      <c r="A119" s="12">
        <f t="shared" si="1"/>
        <v>1961</v>
      </c>
      <c r="C119" s="3">
        <v>31.33492907261955</v>
      </c>
    </row>
    <row r="120" spans="1:3" ht="15">
      <c r="A120" s="12">
        <f t="shared" si="1"/>
        <v>1962</v>
      </c>
      <c r="C120" s="3">
        <v>30.309109667250684</v>
      </c>
    </row>
    <row r="121" spans="1:3" ht="15">
      <c r="A121" s="12">
        <f t="shared" si="1"/>
        <v>1963</v>
      </c>
      <c r="C121" s="3">
        <v>28.4869548490451</v>
      </c>
    </row>
    <row r="122" spans="1:3" ht="15">
      <c r="A122" s="12">
        <f t="shared" si="1"/>
        <v>1964</v>
      </c>
      <c r="C122" s="3">
        <v>28.494235010976737</v>
      </c>
    </row>
    <row r="123" spans="1:3" ht="15">
      <c r="A123" s="12">
        <f t="shared" si="1"/>
        <v>1965</v>
      </c>
      <c r="C123" s="3">
        <v>29.76806409765563</v>
      </c>
    </row>
    <row r="124" spans="1:3" ht="15">
      <c r="A124" s="12">
        <f t="shared" si="1"/>
        <v>1966</v>
      </c>
      <c r="C124" s="3">
        <v>33.0344387335227</v>
      </c>
    </row>
    <row r="125" spans="1:3" ht="15">
      <c r="A125" s="12">
        <f t="shared" si="1"/>
        <v>1967</v>
      </c>
      <c r="C125" s="3">
        <v>32.549398410470026</v>
      </c>
    </row>
    <row r="126" spans="1:3" ht="15">
      <c r="A126" s="12">
        <f t="shared" si="1"/>
        <v>1968</v>
      </c>
      <c r="C126" s="3">
        <v>34.40020056234125</v>
      </c>
    </row>
    <row r="127" spans="1:3" ht="15">
      <c r="A127" s="12">
        <f t="shared" si="1"/>
        <v>1969</v>
      </c>
      <c r="C127" s="3">
        <v>34.89630171105533</v>
      </c>
    </row>
    <row r="128" spans="1:7" ht="15">
      <c r="A128" s="12">
        <f t="shared" si="1"/>
        <v>1970</v>
      </c>
      <c r="C128" s="3">
        <v>30.867945095918856</v>
      </c>
      <c r="G128" s="3">
        <v>24.320460087241724</v>
      </c>
    </row>
    <row r="129" spans="1:7" ht="15">
      <c r="A129" s="12">
        <f t="shared" si="1"/>
        <v>1971</v>
      </c>
      <c r="C129" s="3">
        <v>34.50424479111156</v>
      </c>
      <c r="G129" s="3">
        <v>25.20687274923184</v>
      </c>
    </row>
    <row r="130" spans="1:7" ht="15">
      <c r="A130" s="12">
        <f t="shared" si="1"/>
        <v>1972</v>
      </c>
      <c r="C130" s="3">
        <v>38.110480488771366</v>
      </c>
      <c r="G130" s="3">
        <v>27.131650200148744</v>
      </c>
    </row>
    <row r="131" spans="1:7" ht="15">
      <c r="A131" s="12">
        <f t="shared" si="1"/>
        <v>1973</v>
      </c>
      <c r="C131" s="3">
        <v>40.92688874999511</v>
      </c>
      <c r="G131" s="3">
        <v>29.898483178661476</v>
      </c>
    </row>
    <row r="132" spans="1:7" ht="15">
      <c r="A132" s="12">
        <f t="shared" si="1"/>
        <v>1974</v>
      </c>
      <c r="C132" s="3">
        <v>41.2661671570769</v>
      </c>
      <c r="G132" s="3">
        <v>21.086008050586525</v>
      </c>
    </row>
    <row r="133" spans="1:7" ht="15">
      <c r="A133" s="12">
        <f t="shared" si="1"/>
        <v>1975</v>
      </c>
      <c r="C133" s="3">
        <v>48.17982191909025</v>
      </c>
      <c r="G133" s="3">
        <v>20.125773301976228</v>
      </c>
    </row>
    <row r="134" spans="1:7" ht="15">
      <c r="A134" s="12">
        <f t="shared" si="1"/>
        <v>1976</v>
      </c>
      <c r="C134" s="3">
        <v>48.41535263815128</v>
      </c>
      <c r="G134" s="3">
        <v>21.366769290443752</v>
      </c>
    </row>
    <row r="135" spans="1:7" ht="15">
      <c r="A135" s="12">
        <f t="shared" si="1"/>
        <v>1977</v>
      </c>
      <c r="C135" s="3">
        <v>50.552988007095145</v>
      </c>
      <c r="G135" s="3">
        <v>21.144709616025704</v>
      </c>
    </row>
    <row r="136" spans="1:7" ht="15">
      <c r="A136" s="12">
        <f t="shared" si="1"/>
        <v>1978</v>
      </c>
      <c r="C136" s="3">
        <v>55.95260102812634</v>
      </c>
      <c r="G136" s="3">
        <v>20.559564849774414</v>
      </c>
    </row>
    <row r="137" spans="1:7" ht="15">
      <c r="A137" s="12">
        <f t="shared" si="1"/>
        <v>1979</v>
      </c>
      <c r="C137" s="3">
        <v>55.0488462926919</v>
      </c>
      <c r="G137" s="3">
        <v>19.630522233463655</v>
      </c>
    </row>
    <row r="138" spans="1:7" ht="15">
      <c r="A138" s="12">
        <f t="shared" si="1"/>
        <v>1980</v>
      </c>
      <c r="C138" s="3">
        <v>53.51005743716678</v>
      </c>
      <c r="G138" s="3">
        <v>19.318462236613108</v>
      </c>
    </row>
    <row r="139" spans="1:7" ht="15">
      <c r="A139" s="12">
        <f t="shared" si="1"/>
        <v>1981</v>
      </c>
      <c r="C139" s="3">
        <v>56.503487028523374</v>
      </c>
      <c r="G139" s="3">
        <v>24.505826242394022</v>
      </c>
    </row>
    <row r="140" spans="1:7" ht="15">
      <c r="A140" s="12">
        <f t="shared" si="1"/>
        <v>1982</v>
      </c>
      <c r="C140" s="3">
        <v>61.18735228376529</v>
      </c>
      <c r="G140" s="3">
        <v>24.312473566142117</v>
      </c>
    </row>
    <row r="141" spans="1:7" ht="15">
      <c r="A141" s="12">
        <f t="shared" si="1"/>
        <v>1983</v>
      </c>
      <c r="C141" s="3">
        <v>67.55681581724643</v>
      </c>
      <c r="G141" s="3">
        <v>24.47164568299599</v>
      </c>
    </row>
    <row r="142" spans="1:7" ht="15">
      <c r="A142" s="12">
        <f t="shared" si="1"/>
        <v>1984</v>
      </c>
      <c r="C142" s="3">
        <v>72.51200788045973</v>
      </c>
      <c r="G142" s="3">
        <v>25.481855573839287</v>
      </c>
    </row>
    <row r="143" spans="1:7" ht="15">
      <c r="A143" s="12">
        <f t="shared" si="1"/>
        <v>1985</v>
      </c>
      <c r="C143" s="3">
        <v>79.45735964886221</v>
      </c>
      <c r="G143" s="3">
        <v>30.100135567511305</v>
      </c>
    </row>
    <row r="144" spans="1:7" ht="15">
      <c r="A144" s="12">
        <f t="shared" si="1"/>
        <v>1986</v>
      </c>
      <c r="C144" s="3">
        <v>84.13160330340115</v>
      </c>
      <c r="G144" s="3">
        <v>26.66703975699137</v>
      </c>
    </row>
    <row r="145" spans="1:7" ht="15">
      <c r="A145" s="12">
        <f aca="true" t="shared" si="2" ref="A145:A168">A144+1</f>
        <v>1987</v>
      </c>
      <c r="C145" s="3">
        <v>88.53426113915938</v>
      </c>
      <c r="G145" s="3">
        <v>26.552281553703654</v>
      </c>
    </row>
    <row r="146" spans="1:7" ht="15">
      <c r="A146" s="12">
        <f t="shared" si="2"/>
        <v>1988</v>
      </c>
      <c r="C146" s="3">
        <v>90.87980309513405</v>
      </c>
      <c r="G146" s="3">
        <v>25.40833785714699</v>
      </c>
    </row>
    <row r="147" spans="1:7" ht="15">
      <c r="A147" s="12">
        <f t="shared" si="2"/>
        <v>1989</v>
      </c>
      <c r="C147" s="3">
        <v>93.73692847332747</v>
      </c>
      <c r="G147" s="3">
        <v>32.01175201284179</v>
      </c>
    </row>
    <row r="148" spans="1:7" ht="15">
      <c r="A148" s="12">
        <f t="shared" si="2"/>
        <v>1990</v>
      </c>
      <c r="C148" s="3">
        <v>96.33616284785478</v>
      </c>
      <c r="G148" s="3">
        <v>34.8339652714038</v>
      </c>
    </row>
    <row r="149" spans="1:7" ht="15">
      <c r="A149" s="12">
        <f t="shared" si="2"/>
        <v>1991</v>
      </c>
      <c r="C149" s="3">
        <v>99.11747200893626</v>
      </c>
      <c r="G149" s="3">
        <v>38.270175519567566</v>
      </c>
    </row>
    <row r="150" spans="1:7" ht="15">
      <c r="A150" s="12">
        <f t="shared" si="2"/>
        <v>1992</v>
      </c>
      <c r="C150" s="3">
        <v>103.14860997653116</v>
      </c>
      <c r="G150" s="3">
        <v>36.410569931544146</v>
      </c>
    </row>
    <row r="151" spans="1:7" ht="15">
      <c r="A151" s="12">
        <f t="shared" si="2"/>
        <v>1993</v>
      </c>
      <c r="C151" s="3">
        <v>112.98950990655604</v>
      </c>
      <c r="G151" s="3">
        <v>45.928193911930414</v>
      </c>
    </row>
    <row r="152" spans="1:7" ht="15">
      <c r="A152" s="12">
        <f t="shared" si="2"/>
        <v>1994</v>
      </c>
      <c r="C152" s="3">
        <v>120.1300232233722</v>
      </c>
      <c r="G152" s="3">
        <v>48.87105807587777</v>
      </c>
    </row>
    <row r="153" spans="1:7" ht="15">
      <c r="A153" s="12">
        <f t="shared" si="2"/>
        <v>1995</v>
      </c>
      <c r="C153" s="3">
        <v>119.82072996248945</v>
      </c>
      <c r="G153" s="3">
        <v>50.38808472857213</v>
      </c>
    </row>
    <row r="154" spans="1:7" ht="15">
      <c r="A154" s="12">
        <f t="shared" si="2"/>
        <v>1996</v>
      </c>
      <c r="C154" s="3">
        <v>119.34590303719612</v>
      </c>
      <c r="G154" s="3">
        <v>52.36494408019662</v>
      </c>
    </row>
    <row r="155" spans="1:7" ht="15">
      <c r="A155" s="12">
        <f t="shared" si="2"/>
        <v>1997</v>
      </c>
      <c r="C155" s="3">
        <v>116.26832279295408</v>
      </c>
      <c r="G155" s="3">
        <v>58.64119161241376</v>
      </c>
    </row>
    <row r="156" spans="1:7" ht="15">
      <c r="A156" s="12">
        <f t="shared" si="2"/>
        <v>1998</v>
      </c>
      <c r="C156" s="3">
        <v>113.0248367084608</v>
      </c>
      <c r="G156" s="3">
        <v>69.56561029477068</v>
      </c>
    </row>
    <row r="157" spans="1:7" ht="15">
      <c r="A157" s="12">
        <f t="shared" si="2"/>
        <v>1999</v>
      </c>
      <c r="C157" s="3">
        <v>110.99430482393792</v>
      </c>
      <c r="G157" s="3">
        <v>73.03573411887193</v>
      </c>
    </row>
    <row r="158" spans="1:7" ht="15">
      <c r="A158" s="12">
        <f t="shared" si="2"/>
        <v>2000</v>
      </c>
      <c r="C158" s="3">
        <v>105.93992684303858</v>
      </c>
      <c r="G158" s="3">
        <v>82.79980149316184</v>
      </c>
    </row>
    <row r="159" spans="1:7" ht="15">
      <c r="A159" s="12">
        <f t="shared" si="2"/>
        <v>2001</v>
      </c>
      <c r="C159" s="3">
        <v>105.3837105411293</v>
      </c>
      <c r="G159" s="3">
        <v>80.8187603220276</v>
      </c>
    </row>
    <row r="160" spans="1:7" ht="15">
      <c r="A160" s="12">
        <f t="shared" si="2"/>
        <v>2002</v>
      </c>
      <c r="C160" s="3">
        <v>102.22775254087084</v>
      </c>
      <c r="G160" s="3">
        <v>91.31163160665643</v>
      </c>
    </row>
    <row r="161" spans="1:7" ht="15">
      <c r="A161" s="12">
        <f t="shared" si="2"/>
        <v>2003</v>
      </c>
      <c r="C161" s="3">
        <v>99.31447561157864</v>
      </c>
      <c r="G161" s="3">
        <v>96.16349205823562</v>
      </c>
    </row>
    <row r="162" spans="1:7" ht="15">
      <c r="A162" s="12">
        <f t="shared" si="2"/>
        <v>2004</v>
      </c>
      <c r="C162" s="3">
        <v>103.81111215983917</v>
      </c>
      <c r="G162" s="3">
        <v>95.2501230048061</v>
      </c>
    </row>
    <row r="163" spans="1:7" ht="15">
      <c r="A163" s="12">
        <f t="shared" si="2"/>
        <v>2005</v>
      </c>
      <c r="C163" s="3">
        <v>105.82873387565624</v>
      </c>
      <c r="G163" s="3">
        <v>94.10248262981241</v>
      </c>
    </row>
    <row r="164" spans="1:7" ht="15">
      <c r="A164" s="12">
        <f t="shared" si="2"/>
        <v>2006</v>
      </c>
      <c r="C164" s="3">
        <v>106.51273012150284</v>
      </c>
      <c r="G164" s="3">
        <v>113.02507286425588</v>
      </c>
    </row>
    <row r="165" spans="1:7" ht="15">
      <c r="A165" s="12">
        <f t="shared" si="2"/>
        <v>2007</v>
      </c>
      <c r="C165" s="3">
        <v>103.46720356537996</v>
      </c>
      <c r="G165" s="3">
        <v>120.29260384466747</v>
      </c>
    </row>
    <row r="166" spans="1:7" ht="15">
      <c r="A166" s="12">
        <f t="shared" si="2"/>
        <v>2008</v>
      </c>
      <c r="C166" s="3">
        <v>106.09124778200457</v>
      </c>
      <c r="G166" s="3">
        <v>103.80893611461066</v>
      </c>
    </row>
    <row r="167" spans="1:7" ht="15">
      <c r="A167" s="12">
        <f t="shared" si="2"/>
        <v>2009</v>
      </c>
      <c r="C167" s="3">
        <v>115.80404636819715</v>
      </c>
      <c r="G167" s="3">
        <v>120.43594835204675</v>
      </c>
    </row>
    <row r="168" spans="1:7" ht="15">
      <c r="A168" s="12">
        <f t="shared" si="2"/>
        <v>2010</v>
      </c>
      <c r="C168" s="3">
        <v>117.49366264840205</v>
      </c>
      <c r="G168" s="3">
        <v>115.8262825565185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selection activeCell="A9" sqref="A9:J9"/>
    </sheetView>
  </sheetViews>
  <sheetFormatPr defaultColWidth="9.140625" defaultRowHeight="15"/>
  <cols>
    <col min="5" max="5" width="9.57421875" style="0" bestFit="1" customWidth="1"/>
    <col min="7" max="7" width="9.57421875" style="0" bestFit="1" customWidth="1"/>
  </cols>
  <sheetData>
    <row r="1" ht="15">
      <c r="A1" t="s">
        <v>228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168</v>
      </c>
      <c r="C6" s="13" t="s">
        <v>48</v>
      </c>
      <c r="I6" s="9" t="s">
        <v>169</v>
      </c>
    </row>
    <row r="7" spans="1:9" ht="15">
      <c r="A7" t="s">
        <v>71</v>
      </c>
      <c r="C7" s="13" t="s">
        <v>46</v>
      </c>
      <c r="I7" t="s">
        <v>172</v>
      </c>
    </row>
    <row r="8" spans="1:9" ht="15">
      <c r="A8" s="4" t="s">
        <v>96</v>
      </c>
      <c r="C8" s="13" t="s">
        <v>73</v>
      </c>
      <c r="I8" t="s">
        <v>2</v>
      </c>
    </row>
    <row r="9" spans="1:9" ht="15">
      <c r="A9" t="s">
        <v>16</v>
      </c>
      <c r="C9" s="13" t="s">
        <v>130</v>
      </c>
      <c r="I9" t="s">
        <v>204</v>
      </c>
    </row>
    <row r="10" spans="1:9" ht="15">
      <c r="A10" t="s">
        <v>229</v>
      </c>
      <c r="C10" t="s">
        <v>230</v>
      </c>
      <c r="I10" t="s">
        <v>231</v>
      </c>
    </row>
    <row r="11" spans="1:9" ht="15.75">
      <c r="A11" t="s">
        <v>47</v>
      </c>
      <c r="C11" s="13" t="s">
        <v>48</v>
      </c>
      <c r="I11" s="1" t="s">
        <v>49</v>
      </c>
    </row>
    <row r="12" spans="1:9" ht="15.75">
      <c r="A12" t="s">
        <v>170</v>
      </c>
      <c r="C12" s="13" t="s">
        <v>46</v>
      </c>
      <c r="I12" s="1" t="s">
        <v>167</v>
      </c>
    </row>
    <row r="13" spans="1:9" ht="15">
      <c r="A13" t="s">
        <v>170</v>
      </c>
      <c r="C13" s="13" t="s">
        <v>46</v>
      </c>
      <c r="I13" t="s">
        <v>83</v>
      </c>
    </row>
    <row r="14" spans="1:9" ht="15">
      <c r="A14" t="s">
        <v>45</v>
      </c>
      <c r="C14" s="13" t="s">
        <v>48</v>
      </c>
      <c r="I14" t="s">
        <v>173</v>
      </c>
    </row>
    <row r="15" spans="1:9" ht="15.75">
      <c r="A15" t="s">
        <v>50</v>
      </c>
      <c r="C15" s="13" t="s">
        <v>48</v>
      </c>
      <c r="I15" s="1" t="s">
        <v>51</v>
      </c>
    </row>
    <row r="16" spans="1:9" ht="15.75">
      <c r="A16" t="s">
        <v>52</v>
      </c>
      <c r="C16" s="13" t="s">
        <v>48</v>
      </c>
      <c r="I16" s="1" t="s">
        <v>53</v>
      </c>
    </row>
    <row r="17" spans="1:9" ht="15">
      <c r="A17" t="s">
        <v>57</v>
      </c>
      <c r="C17" t="s">
        <v>58</v>
      </c>
      <c r="I17" s="14" t="s">
        <v>59</v>
      </c>
    </row>
    <row r="18" spans="1:9" ht="15">
      <c r="A18" t="s">
        <v>176</v>
      </c>
      <c r="I18" s="14"/>
    </row>
    <row r="19" ht="15">
      <c r="A19" t="s">
        <v>113</v>
      </c>
    </row>
    <row r="20" spans="3:11" ht="15">
      <c r="C20" t="s">
        <v>175</v>
      </c>
      <c r="G20" t="s">
        <v>16</v>
      </c>
      <c r="K20" t="s">
        <v>70</v>
      </c>
    </row>
    <row r="21" spans="3:11" ht="15">
      <c r="C21" s="13" t="s">
        <v>62</v>
      </c>
      <c r="G21" s="13" t="s">
        <v>62</v>
      </c>
      <c r="K21" s="13" t="s">
        <v>63</v>
      </c>
    </row>
    <row r="22" spans="3:11" ht="15">
      <c r="C22" s="13" t="s">
        <v>64</v>
      </c>
      <c r="G22" s="13" t="s">
        <v>127</v>
      </c>
      <c r="K22" s="13" t="s">
        <v>65</v>
      </c>
    </row>
    <row r="23" spans="3:11" ht="15">
      <c r="C23" s="13" t="s">
        <v>66</v>
      </c>
      <c r="G23" s="13" t="s">
        <v>66</v>
      </c>
      <c r="K23" s="13" t="s">
        <v>67</v>
      </c>
    </row>
    <row r="24" spans="1:11" ht="15">
      <c r="A24">
        <v>1872</v>
      </c>
      <c r="C24" s="15">
        <v>9.819525007007275</v>
      </c>
      <c r="K24" s="13"/>
    </row>
    <row r="25" spans="1:11" ht="15">
      <c r="A25">
        <v>1873</v>
      </c>
      <c r="C25" s="15">
        <v>11.265037630720311</v>
      </c>
      <c r="K25" s="13"/>
    </row>
    <row r="26" spans="1:11" ht="15">
      <c r="A26">
        <v>1874</v>
      </c>
      <c r="C26" s="15">
        <v>14.566154581759156</v>
      </c>
      <c r="K26" s="13"/>
    </row>
    <row r="27" spans="1:11" ht="15">
      <c r="A27">
        <v>1875</v>
      </c>
      <c r="C27" s="15">
        <v>17.98366320080525</v>
      </c>
      <c r="K27" s="13"/>
    </row>
    <row r="28" spans="1:11" ht="15">
      <c r="A28">
        <v>1876</v>
      </c>
      <c r="C28" s="15">
        <v>11.67009086579843</v>
      </c>
      <c r="K28" s="13"/>
    </row>
    <row r="29" spans="1:11" ht="15">
      <c r="A29">
        <v>1877</v>
      </c>
      <c r="C29" s="15">
        <v>61.177409933934264</v>
      </c>
      <c r="K29" s="13"/>
    </row>
    <row r="30" spans="1:11" ht="15">
      <c r="A30">
        <v>1878</v>
      </c>
      <c r="C30" s="15">
        <v>58.28069834046104</v>
      </c>
      <c r="K30" s="13"/>
    </row>
    <row r="31" spans="1:11" ht="15">
      <c r="A31">
        <v>1879</v>
      </c>
      <c r="C31" s="15">
        <v>53.25254183420917</v>
      </c>
      <c r="K31" s="13"/>
    </row>
    <row r="32" spans="1:11" ht="15">
      <c r="A32">
        <v>1880</v>
      </c>
      <c r="C32" s="15">
        <v>52.660192898955145</v>
      </c>
      <c r="K32" s="13"/>
    </row>
    <row r="33" spans="1:11" ht="15">
      <c r="A33">
        <v>1881</v>
      </c>
      <c r="C33" s="15">
        <v>47.523414489609955</v>
      </c>
      <c r="K33" s="13"/>
    </row>
    <row r="34" spans="1:11" ht="15">
      <c r="A34">
        <v>1883</v>
      </c>
      <c r="C34" s="15">
        <v>38.236319367496</v>
      </c>
      <c r="K34" s="13"/>
    </row>
    <row r="35" spans="1:11" ht="15">
      <c r="A35">
        <v>1884</v>
      </c>
      <c r="C35" s="15">
        <v>37.64460866671404</v>
      </c>
      <c r="K35" s="13"/>
    </row>
    <row r="36" spans="1:3" ht="15">
      <c r="A36" s="11">
        <v>1885</v>
      </c>
      <c r="C36" s="3">
        <v>28.501386642015255</v>
      </c>
    </row>
    <row r="37" spans="1:3" ht="15">
      <c r="A37" s="11">
        <f aca="true" t="shared" si="0" ref="A37:A64">A36+1</f>
        <v>1886</v>
      </c>
      <c r="C37" s="3">
        <v>28.856647799468632</v>
      </c>
    </row>
    <row r="38" spans="1:3" ht="15">
      <c r="A38" s="11">
        <f t="shared" si="0"/>
        <v>1887</v>
      </c>
      <c r="C38" s="3">
        <v>29.28893466071633</v>
      </c>
    </row>
    <row r="39" spans="1:3" ht="15">
      <c r="A39" s="11">
        <f t="shared" si="0"/>
        <v>1888</v>
      </c>
      <c r="C39" s="3">
        <v>29.86407992565056</v>
      </c>
    </row>
    <row r="40" spans="1:3" ht="15">
      <c r="A40" s="11">
        <f t="shared" si="0"/>
        <v>1889</v>
      </c>
      <c r="C40" s="3">
        <v>27.72124506982198</v>
      </c>
    </row>
    <row r="41" spans="1:3" ht="15">
      <c r="A41" s="11">
        <f t="shared" si="0"/>
        <v>1890</v>
      </c>
      <c r="C41" s="3">
        <v>23.458280064774566</v>
      </c>
    </row>
    <row r="42" spans="1:3" ht="15">
      <c r="A42" s="11">
        <f t="shared" si="0"/>
        <v>1891</v>
      </c>
      <c r="C42" s="3">
        <v>25.400110987791347</v>
      </c>
    </row>
    <row r="43" spans="1:3" ht="15">
      <c r="A43" s="11">
        <f t="shared" si="0"/>
        <v>1892</v>
      </c>
      <c r="C43" s="3">
        <v>24.194149399268678</v>
      </c>
    </row>
    <row r="44" spans="1:3" ht="15">
      <c r="A44" s="11">
        <f t="shared" si="0"/>
        <v>1893</v>
      </c>
      <c r="C44" s="3">
        <v>22.92339296413592</v>
      </c>
    </row>
    <row r="45" spans="1:3" ht="15">
      <c r="A45" s="11">
        <f t="shared" si="0"/>
        <v>1894</v>
      </c>
      <c r="C45" s="3">
        <v>23.47426761678543</v>
      </c>
    </row>
    <row r="46" spans="1:3" ht="15">
      <c r="A46" s="11">
        <f t="shared" si="0"/>
        <v>1895</v>
      </c>
      <c r="C46" s="3">
        <v>26.857601783255756</v>
      </c>
    </row>
    <row r="47" spans="1:3" ht="15">
      <c r="A47" s="11">
        <f t="shared" si="0"/>
        <v>1896</v>
      </c>
      <c r="C47" s="3">
        <v>25.854388507340435</v>
      </c>
    </row>
    <row r="48" spans="1:3" ht="15">
      <c r="A48" s="11">
        <f t="shared" si="0"/>
        <v>1897</v>
      </c>
      <c r="C48" s="3">
        <v>22.054712041884816</v>
      </c>
    </row>
    <row r="49" spans="1:3" ht="15">
      <c r="A49" s="11">
        <f t="shared" si="0"/>
        <v>1898</v>
      </c>
      <c r="C49" s="3">
        <v>16.993708364174683</v>
      </c>
    </row>
    <row r="50" spans="1:3" ht="15">
      <c r="A50" s="11">
        <f t="shared" si="0"/>
        <v>1899</v>
      </c>
      <c r="C50" s="3">
        <v>23.057899052478135</v>
      </c>
    </row>
    <row r="51" spans="1:3" ht="15">
      <c r="A51" s="11">
        <f t="shared" si="0"/>
        <v>1900</v>
      </c>
      <c r="C51" s="3">
        <v>20.810494223363285</v>
      </c>
    </row>
    <row r="52" spans="1:3" ht="15">
      <c r="A52" s="11">
        <f t="shared" si="0"/>
        <v>1901</v>
      </c>
      <c r="C52" s="3">
        <v>22.564137164629305</v>
      </c>
    </row>
    <row r="53" spans="1:3" ht="15">
      <c r="A53" s="11">
        <f t="shared" si="0"/>
        <v>1902</v>
      </c>
      <c r="C53" s="3">
        <v>23.79986972805732</v>
      </c>
    </row>
    <row r="54" spans="1:3" ht="15">
      <c r="A54" s="11">
        <f t="shared" si="0"/>
        <v>1903</v>
      </c>
      <c r="C54" s="3">
        <v>21.970708616578285</v>
      </c>
    </row>
    <row r="55" spans="1:3" ht="15">
      <c r="A55" s="11">
        <f t="shared" si="0"/>
        <v>1904</v>
      </c>
      <c r="C55" s="3">
        <v>36.685006971129326</v>
      </c>
    </row>
    <row r="56" spans="1:3" ht="15">
      <c r="A56" s="11">
        <f t="shared" si="0"/>
        <v>1905</v>
      </c>
      <c r="C56" s="3">
        <v>69.10079445516068</v>
      </c>
    </row>
    <row r="57" spans="1:3" ht="15">
      <c r="A57" s="11">
        <f t="shared" si="0"/>
        <v>1906</v>
      </c>
      <c r="C57" s="3">
        <v>65.2972389022953</v>
      </c>
    </row>
    <row r="58" spans="1:3" ht="15">
      <c r="A58" s="11">
        <f t="shared" si="0"/>
        <v>1907</v>
      </c>
      <c r="C58" s="3">
        <v>57.76174008920964</v>
      </c>
    </row>
    <row r="59" spans="1:3" ht="15">
      <c r="A59" s="11">
        <f t="shared" si="0"/>
        <v>1908</v>
      </c>
      <c r="C59" s="3">
        <v>56.8399771927215</v>
      </c>
    </row>
    <row r="60" spans="1:3" ht="15">
      <c r="A60" s="11">
        <f t="shared" si="0"/>
        <v>1909</v>
      </c>
      <c r="C60" s="3">
        <v>67.39467195404053</v>
      </c>
    </row>
    <row r="61" spans="1:3" ht="15">
      <c r="A61" s="11">
        <f t="shared" si="0"/>
        <v>1910</v>
      </c>
      <c r="C61" s="3">
        <v>70.13978304742683</v>
      </c>
    </row>
    <row r="62" spans="1:3" ht="15">
      <c r="A62" s="11">
        <f t="shared" si="0"/>
        <v>1911</v>
      </c>
      <c r="C62" s="3">
        <v>59.68959512407489</v>
      </c>
    </row>
    <row r="63" spans="1:3" ht="15">
      <c r="A63" s="11">
        <f t="shared" si="0"/>
        <v>1912</v>
      </c>
      <c r="C63" s="3">
        <v>54.09376597836775</v>
      </c>
    </row>
    <row r="64" spans="1:3" ht="15">
      <c r="A64" s="11">
        <f t="shared" si="0"/>
        <v>1913</v>
      </c>
      <c r="C64" s="3">
        <v>50.75597959569243</v>
      </c>
    </row>
    <row r="65" spans="1:3" ht="15">
      <c r="A65" s="5">
        <v>1914</v>
      </c>
      <c r="C65" s="3">
        <v>54.655919966996706</v>
      </c>
    </row>
    <row r="66" spans="1:3" ht="15">
      <c r="A66" s="5">
        <v>1915</v>
      </c>
      <c r="C66" s="3">
        <v>51.968732890105585</v>
      </c>
    </row>
    <row r="67" spans="1:3" ht="15">
      <c r="A67" s="5">
        <v>1916</v>
      </c>
      <c r="C67" s="3">
        <v>40.4907998783455</v>
      </c>
    </row>
    <row r="68" spans="1:3" ht="15">
      <c r="A68" s="5">
        <v>1917</v>
      </c>
      <c r="C68" s="3">
        <v>32.9048224513173</v>
      </c>
    </row>
    <row r="69" spans="1:3" ht="15">
      <c r="A69" s="5">
        <v>1918</v>
      </c>
      <c r="C69" s="3">
        <v>28.105922983940598</v>
      </c>
    </row>
    <row r="70" spans="1:3" ht="15">
      <c r="A70" s="5">
        <v>1919</v>
      </c>
      <c r="C70" s="3">
        <v>22.285861166102563</v>
      </c>
    </row>
    <row r="71" spans="1:3" ht="15">
      <c r="A71" s="5">
        <v>1920</v>
      </c>
      <c r="C71" s="3">
        <v>26.284144528472627</v>
      </c>
    </row>
    <row r="72" spans="1:3" ht="15">
      <c r="A72" s="5">
        <v>1921</v>
      </c>
      <c r="C72" s="3">
        <v>28.513767447985252</v>
      </c>
    </row>
    <row r="73" spans="1:3" ht="15">
      <c r="A73" s="5">
        <v>1922</v>
      </c>
      <c r="C73" s="3">
        <v>29.722217916424466</v>
      </c>
    </row>
    <row r="74" spans="1:3" ht="15">
      <c r="A74" s="5">
        <v>1923</v>
      </c>
      <c r="C74" s="3">
        <v>32.109334265912125</v>
      </c>
    </row>
    <row r="75" spans="1:3" ht="15">
      <c r="A75" s="5">
        <v>1924</v>
      </c>
      <c r="C75" s="3">
        <v>31.233506744903515</v>
      </c>
    </row>
    <row r="76" spans="1:3" ht="15">
      <c r="A76" s="5">
        <v>1925</v>
      </c>
      <c r="C76" s="3">
        <v>31.631055176833883</v>
      </c>
    </row>
    <row r="77" spans="1:3" ht="15">
      <c r="A77" s="5">
        <v>1926</v>
      </c>
      <c r="C77" s="3">
        <v>33.78460707210182</v>
      </c>
    </row>
    <row r="78" spans="1:3" ht="15">
      <c r="A78" s="5">
        <v>1927</v>
      </c>
      <c r="C78" s="3">
        <v>37.074629916382776</v>
      </c>
    </row>
    <row r="79" spans="1:3" ht="15">
      <c r="A79" s="5">
        <v>1928</v>
      </c>
      <c r="C79" s="3">
        <v>37.99607519594555</v>
      </c>
    </row>
    <row r="80" spans="1:3" ht="15">
      <c r="A80" s="5">
        <v>1929</v>
      </c>
      <c r="C80" s="3">
        <v>38.249328214971214</v>
      </c>
    </row>
    <row r="81" spans="1:3" ht="15">
      <c r="A81" s="5">
        <v>1930</v>
      </c>
      <c r="C81" s="3">
        <v>47.34176698491767</v>
      </c>
    </row>
    <row r="82" spans="1:3" ht="15">
      <c r="A82" s="5">
        <v>1931</v>
      </c>
      <c r="C82" s="3">
        <v>54.314400123209616</v>
      </c>
    </row>
    <row r="83" spans="1:3" ht="15">
      <c r="A83" s="5">
        <v>1932</v>
      </c>
      <c r="C83" s="3">
        <v>55.4808121186619</v>
      </c>
    </row>
    <row r="84" spans="1:3" ht="15">
      <c r="A84" s="5">
        <v>1933</v>
      </c>
      <c r="C84" s="3">
        <v>55.17340511106986</v>
      </c>
    </row>
    <row r="85" spans="1:3" ht="15">
      <c r="A85" s="5">
        <v>1934</v>
      </c>
      <c r="C85" s="3">
        <v>57.6027977382495</v>
      </c>
    </row>
    <row r="86" spans="1:3" ht="15">
      <c r="A86" s="5">
        <v>1935</v>
      </c>
      <c r="C86" s="3">
        <v>58.13672116659301</v>
      </c>
    </row>
    <row r="87" spans="1:3" ht="15">
      <c r="A87" s="5">
        <v>1936</v>
      </c>
      <c r="C87" s="3">
        <v>56.790201989749775</v>
      </c>
    </row>
    <row r="88" spans="1:3" ht="15">
      <c r="A88" s="5">
        <v>1937</v>
      </c>
      <c r="C88" s="3">
        <v>57.274530405695174</v>
      </c>
    </row>
    <row r="89" spans="1:3" ht="15">
      <c r="A89" s="5">
        <v>1938</v>
      </c>
      <c r="C89" s="3">
        <v>65.82481451553662</v>
      </c>
    </row>
    <row r="90" spans="1:3" ht="15">
      <c r="A90" s="5">
        <v>1939</v>
      </c>
      <c r="C90" s="3">
        <v>69.68615489250969</v>
      </c>
    </row>
    <row r="91" spans="1:3" ht="15">
      <c r="A91" s="5">
        <v>1940</v>
      </c>
      <c r="C91" s="3">
        <v>78.46214663528458</v>
      </c>
    </row>
    <row r="92" spans="1:3" ht="15">
      <c r="A92" s="5">
        <v>1941</v>
      </c>
      <c r="C92" s="3"/>
    </row>
    <row r="93" spans="1:3" ht="15">
      <c r="A93" s="5">
        <v>1942</v>
      </c>
      <c r="C93" s="3"/>
    </row>
    <row r="94" spans="1:3" ht="15">
      <c r="A94" s="5">
        <v>1943</v>
      </c>
      <c r="C94" s="3"/>
    </row>
    <row r="95" spans="1:3" ht="15">
      <c r="A95" s="5">
        <v>1944</v>
      </c>
      <c r="C95" s="3"/>
    </row>
    <row r="96" spans="1:3" ht="15">
      <c r="A96" s="5">
        <v>1945</v>
      </c>
      <c r="C96" s="3"/>
    </row>
    <row r="97" spans="1:3" ht="15">
      <c r="A97" s="5">
        <v>1946</v>
      </c>
      <c r="C97" s="3"/>
    </row>
    <row r="98" spans="1:3" ht="15">
      <c r="A98" s="5">
        <v>1947</v>
      </c>
      <c r="C98" s="3"/>
    </row>
    <row r="99" spans="1:3" ht="15">
      <c r="A99" s="5">
        <v>1948</v>
      </c>
      <c r="C99" s="3"/>
    </row>
    <row r="100" spans="1:3" ht="15">
      <c r="A100" s="5">
        <v>1949</v>
      </c>
      <c r="C100" s="3"/>
    </row>
    <row r="101" spans="1:3" ht="15">
      <c r="A101" s="5">
        <v>1950</v>
      </c>
      <c r="C101" s="3"/>
    </row>
    <row r="102" spans="1:3" ht="15">
      <c r="A102" s="5">
        <v>1951</v>
      </c>
      <c r="C102" s="3"/>
    </row>
    <row r="103" spans="1:3" ht="15">
      <c r="A103" s="5">
        <v>1952</v>
      </c>
      <c r="C103" s="3"/>
    </row>
    <row r="104" spans="1:3" ht="15">
      <c r="A104" s="5">
        <v>1953</v>
      </c>
      <c r="C104" s="3"/>
    </row>
    <row r="105" spans="1:3" ht="15">
      <c r="A105" s="5">
        <v>1954</v>
      </c>
      <c r="C105" s="3">
        <v>11.962780556624343</v>
      </c>
    </row>
    <row r="106" spans="1:3" ht="15">
      <c r="A106" s="5">
        <v>1955</v>
      </c>
      <c r="C106" s="3">
        <v>12.631722325109028</v>
      </c>
    </row>
    <row r="107" spans="1:3" ht="15">
      <c r="A107" s="5">
        <v>1956</v>
      </c>
      <c r="C107" s="3">
        <v>10.615875273290738</v>
      </c>
    </row>
    <row r="108" spans="1:3" ht="15">
      <c r="A108" s="5">
        <v>1957</v>
      </c>
      <c r="C108" s="3">
        <v>8.93583710157207</v>
      </c>
    </row>
    <row r="109" spans="1:3" ht="15">
      <c r="A109" s="5">
        <v>1958</v>
      </c>
      <c r="C109" s="3">
        <v>9.320835825034884</v>
      </c>
    </row>
    <row r="110" spans="1:3" ht="15">
      <c r="A110" s="5">
        <v>1959</v>
      </c>
      <c r="C110" s="3">
        <v>9.499185007164355</v>
      </c>
    </row>
    <row r="111" spans="1:3" ht="15">
      <c r="A111" s="5">
        <v>1960</v>
      </c>
      <c r="C111" s="3">
        <v>8.37169341086966</v>
      </c>
    </row>
    <row r="112" spans="1:3" ht="15">
      <c r="A112" s="5">
        <v>1961</v>
      </c>
      <c r="C112" s="3">
        <v>6.324546841465622</v>
      </c>
    </row>
    <row r="113" spans="1:3" ht="15">
      <c r="A113" s="5">
        <v>1962</v>
      </c>
      <c r="C113" s="3">
        <v>5.836405729468114</v>
      </c>
    </row>
    <row r="114" spans="1:3" ht="15">
      <c r="A114" s="5">
        <v>1963</v>
      </c>
      <c r="C114" s="3">
        <v>4.716901868340155</v>
      </c>
    </row>
    <row r="115" spans="1:3" ht="15">
      <c r="A115" s="5">
        <v>1964</v>
      </c>
      <c r="C115" s="3">
        <v>4.567205911723587</v>
      </c>
    </row>
    <row r="116" spans="1:3" ht="15">
      <c r="A116" s="5">
        <v>1965</v>
      </c>
      <c r="C116" s="3">
        <v>5.375047161200024</v>
      </c>
    </row>
    <row r="117" spans="1:3" ht="15">
      <c r="A117" s="5">
        <v>1966</v>
      </c>
      <c r="C117" s="3">
        <v>6.974781241812942</v>
      </c>
    </row>
    <row r="118" spans="1:3" ht="15">
      <c r="A118" s="5">
        <v>1967</v>
      </c>
      <c r="C118" s="3">
        <v>8.536472876448956</v>
      </c>
    </row>
    <row r="119" spans="1:3" ht="15">
      <c r="A119" s="5">
        <v>1968</v>
      </c>
      <c r="C119" s="3">
        <v>9.034153910625598</v>
      </c>
    </row>
    <row r="120" spans="1:3" ht="15">
      <c r="A120" s="5">
        <v>1969</v>
      </c>
      <c r="C120" s="3">
        <v>8.805172516306731</v>
      </c>
    </row>
    <row r="121" spans="1:11" ht="15">
      <c r="A121" s="5">
        <v>1970</v>
      </c>
      <c r="C121" s="3">
        <v>8.489134213830818</v>
      </c>
      <c r="K121" s="3">
        <v>7.213038808919035</v>
      </c>
    </row>
    <row r="122" spans="1:11" ht="15">
      <c r="A122" s="5">
        <v>1971</v>
      </c>
      <c r="C122" s="3">
        <v>9.424416954869375</v>
      </c>
      <c r="K122" s="3">
        <v>8.179303709426351</v>
      </c>
    </row>
    <row r="123" spans="1:11" ht="15">
      <c r="A123" s="5">
        <v>1972</v>
      </c>
      <c r="C123" s="3">
        <v>12.667749344116094</v>
      </c>
      <c r="K123" s="3">
        <v>7.04795440153345</v>
      </c>
    </row>
    <row r="124" spans="1:11" ht="15">
      <c r="A124" s="5">
        <v>1973</v>
      </c>
      <c r="C124" s="3">
        <v>11.6930896549272</v>
      </c>
      <c r="K124" s="3">
        <v>6.780788610562505</v>
      </c>
    </row>
    <row r="125" spans="1:11" ht="15">
      <c r="A125" s="5">
        <v>1974</v>
      </c>
      <c r="C125" s="3">
        <v>11.702141622716844</v>
      </c>
      <c r="K125" s="3">
        <v>9.122768917436803</v>
      </c>
    </row>
    <row r="126" spans="1:11" ht="15">
      <c r="A126" s="5">
        <v>1975</v>
      </c>
      <c r="C126" s="3">
        <v>15.368211451724905</v>
      </c>
      <c r="K126" s="3">
        <v>8.996189971558952</v>
      </c>
    </row>
    <row r="127" spans="1:11" ht="15">
      <c r="A127" s="5">
        <v>1976</v>
      </c>
      <c r="C127" s="3">
        <v>19.617797602252466</v>
      </c>
      <c r="K127" s="3">
        <v>9.101248035543026</v>
      </c>
    </row>
    <row r="128" spans="1:11" ht="15">
      <c r="A128" s="5">
        <v>1977</v>
      </c>
      <c r="C128" s="3">
        <v>24.834265334927974</v>
      </c>
      <c r="K128" s="3">
        <v>7.355815367449309</v>
      </c>
    </row>
    <row r="129" spans="1:11" ht="15">
      <c r="A129" s="5">
        <v>1978</v>
      </c>
      <c r="C129" s="3">
        <v>30.498364024187392</v>
      </c>
      <c r="K129" s="3">
        <v>7.481818366291664</v>
      </c>
    </row>
    <row r="130" spans="1:11" ht="15">
      <c r="A130" s="5">
        <v>1979</v>
      </c>
      <c r="C130" s="3">
        <v>35.00564304639648</v>
      </c>
      <c r="K130" s="3">
        <v>9.564911664655238</v>
      </c>
    </row>
    <row r="131" spans="1:11" ht="15">
      <c r="A131" s="5">
        <v>1980</v>
      </c>
      <c r="C131" s="3">
        <v>39.55458702896907</v>
      </c>
      <c r="G131" s="3">
        <v>51.383</v>
      </c>
      <c r="K131" s="3">
        <v>12.239061609014195</v>
      </c>
    </row>
    <row r="132" spans="1:11" ht="15">
      <c r="A132" s="5">
        <v>1981</v>
      </c>
      <c r="C132" s="3">
        <v>41.373795789762994</v>
      </c>
      <c r="G132" s="3">
        <v>56.12</v>
      </c>
      <c r="K132" s="3">
        <v>14.168408658081262</v>
      </c>
    </row>
    <row r="133" spans="1:11" ht="15">
      <c r="A133" s="5">
        <v>1982</v>
      </c>
      <c r="C133" s="3">
        <v>44.770440386930815</v>
      </c>
      <c r="G133" s="3">
        <v>60.143</v>
      </c>
      <c r="K133" s="3">
        <v>15.475029356816266</v>
      </c>
    </row>
    <row r="134" spans="1:11" ht="15">
      <c r="A134" s="5">
        <v>1983</v>
      </c>
      <c r="C134" s="3">
        <v>48.68435397660188</v>
      </c>
      <c r="G134" s="3">
        <v>65.801</v>
      </c>
      <c r="K134" s="3">
        <v>15.388523893405853</v>
      </c>
    </row>
    <row r="135" spans="1:11" ht="15">
      <c r="A135" s="5">
        <v>1984</v>
      </c>
      <c r="C135" s="3">
        <v>50.04888631655958</v>
      </c>
      <c r="G135" s="3">
        <v>67.334</v>
      </c>
      <c r="K135" s="3">
        <v>16.951809241383028</v>
      </c>
    </row>
    <row r="136" spans="1:11" ht="15">
      <c r="A136" s="5">
        <v>1985</v>
      </c>
      <c r="C136" s="3">
        <v>50.717415423320105</v>
      </c>
      <c r="G136" s="3">
        <v>67.663</v>
      </c>
      <c r="K136" s="3">
        <v>18.88455557662608</v>
      </c>
    </row>
    <row r="137" spans="1:11" ht="15">
      <c r="A137" s="5">
        <v>1986</v>
      </c>
      <c r="C137" s="3">
        <v>54.70658050059591</v>
      </c>
      <c r="G137" s="3">
        <v>70.972</v>
      </c>
      <c r="K137" s="3">
        <v>22.949099655231006</v>
      </c>
    </row>
    <row r="138" spans="1:11" ht="15">
      <c r="A138" s="5">
        <v>1987</v>
      </c>
      <c r="C138" s="3">
        <v>56.51839241387561</v>
      </c>
      <c r="G138" s="3">
        <v>73.538</v>
      </c>
      <c r="K138" s="3">
        <v>31.0865845408647</v>
      </c>
    </row>
    <row r="139" spans="1:11" ht="15">
      <c r="A139" s="5">
        <v>1988</v>
      </c>
      <c r="C139" s="3">
        <v>54.54508811662621</v>
      </c>
      <c r="G139" s="3">
        <v>71.402</v>
      </c>
      <c r="K139" s="3">
        <v>35.78664160906008</v>
      </c>
    </row>
    <row r="140" spans="1:11" ht="15">
      <c r="A140" s="5">
        <v>1989</v>
      </c>
      <c r="C140" s="3">
        <v>51.083856707150794</v>
      </c>
      <c r="G140" s="3">
        <v>68.304</v>
      </c>
      <c r="K140" s="3">
        <v>44.29773676811235</v>
      </c>
    </row>
    <row r="141" spans="1:11" ht="15">
      <c r="A141" s="5">
        <v>1990</v>
      </c>
      <c r="C141" s="3">
        <v>49.38685337389598</v>
      </c>
      <c r="G141" s="3">
        <v>68.044</v>
      </c>
      <c r="K141" s="3">
        <v>47.113090029321526</v>
      </c>
    </row>
    <row r="142" spans="1:11" ht="15">
      <c r="A142" s="5">
        <v>1991</v>
      </c>
      <c r="C142" s="3">
        <v>48.11820612021307</v>
      </c>
      <c r="G142" s="3">
        <v>67.483</v>
      </c>
      <c r="K142" s="3">
        <v>42.50001693289577</v>
      </c>
    </row>
    <row r="143" spans="1:11" ht="15">
      <c r="A143" s="5">
        <v>1992</v>
      </c>
      <c r="C143" s="3">
        <v>49.97230604202638</v>
      </c>
      <c r="G143" s="3">
        <v>72.284</v>
      </c>
      <c r="K143" s="3">
        <v>36.60988047246161</v>
      </c>
    </row>
    <row r="144" spans="1:11" ht="15">
      <c r="A144" s="5">
        <v>1993</v>
      </c>
      <c r="C144" s="3">
        <v>55.4962919138226</v>
      </c>
      <c r="G144" s="3">
        <v>78.421</v>
      </c>
      <c r="K144" s="3">
        <v>31.83620358698864</v>
      </c>
    </row>
    <row r="145" spans="1:11" ht="15">
      <c r="A145" s="5">
        <v>1994</v>
      </c>
      <c r="C145" s="3">
        <v>59.72378356610693</v>
      </c>
      <c r="G145" s="3">
        <v>84.591</v>
      </c>
      <c r="K145" s="3">
        <v>30.707408271897773</v>
      </c>
    </row>
    <row r="146" spans="1:11" ht="15">
      <c r="A146" s="5">
        <v>1995</v>
      </c>
      <c r="C146" s="3">
        <v>65.90786312859034</v>
      </c>
      <c r="G146" s="3">
        <v>92.433</v>
      </c>
      <c r="K146" s="3">
        <v>27.90180138408626</v>
      </c>
    </row>
    <row r="147" spans="1:11" ht="15">
      <c r="A147" s="5">
        <v>1996</v>
      </c>
      <c r="C147" s="3">
        <v>70.32885172188055</v>
      </c>
      <c r="G147" s="3">
        <v>100.327</v>
      </c>
      <c r="K147" s="3">
        <v>30.46915552649411</v>
      </c>
    </row>
    <row r="148" spans="1:11" ht="15">
      <c r="A148" s="5">
        <v>1997</v>
      </c>
      <c r="C148" s="3">
        <v>75.27399707007274</v>
      </c>
      <c r="G148" s="3">
        <v>107.126</v>
      </c>
      <c r="K148" s="3">
        <v>34.42921963815567</v>
      </c>
    </row>
    <row r="149" spans="1:11" ht="15">
      <c r="A149" s="5">
        <v>1998</v>
      </c>
      <c r="C149" s="3">
        <v>86.66078833777574</v>
      </c>
      <c r="G149" s="3">
        <v>120.088</v>
      </c>
      <c r="K149" s="3">
        <v>38.681896002612994</v>
      </c>
    </row>
    <row r="150" spans="1:11" ht="15">
      <c r="A150" s="5">
        <v>1999</v>
      </c>
      <c r="C150" s="3">
        <v>98.34042865310167</v>
      </c>
      <c r="G150" s="3">
        <v>133.793</v>
      </c>
      <c r="K150" s="3">
        <v>29.693308716459647</v>
      </c>
    </row>
    <row r="151" spans="1:11" ht="15">
      <c r="A151" s="5">
        <v>2000</v>
      </c>
      <c r="C151" s="3">
        <v>106.4806669080234</v>
      </c>
      <c r="G151" s="3">
        <v>142.059</v>
      </c>
      <c r="K151" s="3">
        <v>25.872045536240506</v>
      </c>
    </row>
    <row r="152" spans="1:11" ht="15">
      <c r="A152" s="5">
        <v>2001</v>
      </c>
      <c r="C152" s="3">
        <v>122.01887930093986</v>
      </c>
      <c r="G152" s="3">
        <v>151.691</v>
      </c>
      <c r="K152" s="3">
        <v>26.635492132099593</v>
      </c>
    </row>
    <row r="153" spans="1:11" ht="15">
      <c r="A153" s="5">
        <v>2002</v>
      </c>
      <c r="C153" s="3">
        <v>130.91360238968215</v>
      </c>
      <c r="G153" s="3">
        <v>160.948</v>
      </c>
      <c r="K153" s="3">
        <v>29.760633459288528</v>
      </c>
    </row>
    <row r="154" spans="1:11" ht="15">
      <c r="A154" s="5">
        <v>2003</v>
      </c>
      <c r="C154" s="3">
        <v>136.67742211815766</v>
      </c>
      <c r="G154" s="3">
        <v>167.183</v>
      </c>
      <c r="K154" s="3">
        <v>32.025688456498294</v>
      </c>
    </row>
    <row r="155" spans="1:11" ht="15">
      <c r="A155" s="5">
        <v>2004</v>
      </c>
      <c r="C155" s="3">
        <v>150.72520450369674</v>
      </c>
      <c r="G155" s="3">
        <v>178.064</v>
      </c>
      <c r="K155" s="3">
        <v>33.805674586658654</v>
      </c>
    </row>
    <row r="156" spans="1:11" ht="15">
      <c r="A156" s="5">
        <v>2005</v>
      </c>
      <c r="C156" s="3">
        <v>162.07436403117586</v>
      </c>
      <c r="G156" s="3">
        <v>191.641</v>
      </c>
      <c r="K156" s="3">
        <v>33.41408106248594</v>
      </c>
    </row>
    <row r="157" spans="1:11" ht="15">
      <c r="A157" s="5">
        <v>2006</v>
      </c>
      <c r="C157" s="3">
        <v>164.0364613462466</v>
      </c>
      <c r="G157" s="3">
        <v>191.339</v>
      </c>
      <c r="K157" s="3">
        <v>34.678379315711794</v>
      </c>
    </row>
    <row r="158" spans="1:11" ht="15">
      <c r="A158" s="5">
        <v>2007</v>
      </c>
      <c r="C158" s="3">
        <v>162.55515785602276</v>
      </c>
      <c r="G158" s="3">
        <v>187.654</v>
      </c>
      <c r="K158" s="3">
        <v>40.37968816990375</v>
      </c>
    </row>
    <row r="159" spans="1:11" ht="15">
      <c r="A159" s="5">
        <v>2008</v>
      </c>
      <c r="C159" s="3">
        <v>167.62374434286122</v>
      </c>
      <c r="G159" s="3">
        <v>194.722</v>
      </c>
      <c r="K159" s="3">
        <v>45.64457739531546</v>
      </c>
    </row>
    <row r="160" spans="1:11" ht="15">
      <c r="A160" s="5">
        <v>2009</v>
      </c>
      <c r="C160" s="3">
        <v>183.77807539011008</v>
      </c>
      <c r="G160" s="3">
        <v>217.604</v>
      </c>
      <c r="K160" s="3">
        <v>41.16763782346851</v>
      </c>
    </row>
    <row r="161" spans="1:11" ht="15">
      <c r="A161" s="5">
        <v>2010</v>
      </c>
      <c r="C161" s="3">
        <v>189.14125438014727</v>
      </c>
      <c r="G161" s="3">
        <v>225.853</v>
      </c>
      <c r="K161" s="3">
        <v>38.66875164863265</v>
      </c>
    </row>
    <row r="162" ht="15">
      <c r="A162" s="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F6" sqref="F6:F7"/>
    </sheetView>
  </sheetViews>
  <sheetFormatPr defaultColWidth="9.140625" defaultRowHeight="15"/>
  <cols>
    <col min="3" max="3" width="10.28125" style="0" bestFit="1" customWidth="1"/>
  </cols>
  <sheetData>
    <row r="1" spans="1:5" ht="15">
      <c r="A1" t="s">
        <v>227</v>
      </c>
      <c r="E1" s="19"/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200</v>
      </c>
      <c r="C6" s="13" t="s">
        <v>48</v>
      </c>
      <c r="I6" t="s">
        <v>192</v>
      </c>
    </row>
    <row r="7" spans="1:9" ht="15.75">
      <c r="A7" s="4" t="s">
        <v>95</v>
      </c>
      <c r="C7" s="13" t="s">
        <v>107</v>
      </c>
      <c r="I7" s="1" t="s">
        <v>94</v>
      </c>
    </row>
    <row r="8" spans="1:9" ht="15">
      <c r="A8" t="s">
        <v>193</v>
      </c>
      <c r="C8" t="s">
        <v>46</v>
      </c>
      <c r="I8" t="s">
        <v>2</v>
      </c>
    </row>
    <row r="9" spans="1:9" ht="15">
      <c r="A9" t="s">
        <v>92</v>
      </c>
      <c r="C9" s="13" t="s">
        <v>48</v>
      </c>
      <c r="I9" t="s">
        <v>91</v>
      </c>
    </row>
    <row r="10" spans="1:9" ht="15.75">
      <c r="A10" t="s">
        <v>93</v>
      </c>
      <c r="C10" s="13" t="s">
        <v>48</v>
      </c>
      <c r="I10" s="1" t="s">
        <v>53</v>
      </c>
    </row>
    <row r="11" spans="1:9" ht="15">
      <c r="A11" t="s">
        <v>54</v>
      </c>
      <c r="C11" t="s">
        <v>90</v>
      </c>
      <c r="I11" s="8" t="s">
        <v>89</v>
      </c>
    </row>
    <row r="12" spans="1:9" ht="15">
      <c r="A12" t="s">
        <v>195</v>
      </c>
      <c r="I12" s="8"/>
    </row>
    <row r="13" spans="3:11" ht="15">
      <c r="C13" t="s">
        <v>194</v>
      </c>
      <c r="G13" t="s">
        <v>177</v>
      </c>
      <c r="K13" t="s">
        <v>54</v>
      </c>
    </row>
    <row r="14" spans="3:11" ht="15">
      <c r="C14" s="13" t="s">
        <v>62</v>
      </c>
      <c r="G14" s="13" t="s">
        <v>62</v>
      </c>
      <c r="K14" s="13" t="s">
        <v>63</v>
      </c>
    </row>
    <row r="15" spans="3:11" ht="15">
      <c r="C15" s="13" t="s">
        <v>64</v>
      </c>
      <c r="G15" s="13" t="s">
        <v>64</v>
      </c>
      <c r="K15" s="13" t="s">
        <v>65</v>
      </c>
    </row>
    <row r="16" spans="3:11" ht="15">
      <c r="C16" s="13" t="s">
        <v>110</v>
      </c>
      <c r="G16" s="13" t="s">
        <v>66</v>
      </c>
      <c r="K16" s="13" t="s">
        <v>137</v>
      </c>
    </row>
    <row r="17" spans="1:7" ht="15">
      <c r="A17">
        <v>1911</v>
      </c>
      <c r="C17" s="3">
        <v>1.0384215991692627</v>
      </c>
      <c r="G17" s="3">
        <v>0.2526241960447988</v>
      </c>
    </row>
    <row r="18" spans="1:7" ht="15">
      <c r="A18">
        <f>A17+1</f>
        <v>1912</v>
      </c>
      <c r="C18" s="3">
        <v>8.259587020648967</v>
      </c>
      <c r="G18" s="3">
        <v>2.009368384115621</v>
      </c>
    </row>
    <row r="19" spans="1:7" ht="15">
      <c r="A19">
        <f aca="true" t="shared" si="0" ref="A19:A57">A18+1</f>
        <v>1913</v>
      </c>
      <c r="C19" s="3">
        <v>6.982543640897756</v>
      </c>
      <c r="G19" s="3">
        <v>1.6986929731052258</v>
      </c>
    </row>
    <row r="20" spans="1:7" ht="15">
      <c r="A20">
        <f t="shared" si="0"/>
        <v>1914</v>
      </c>
      <c r="C20" s="3">
        <v>7.549668874172185</v>
      </c>
      <c r="G20" s="3">
        <v>1.8366615556417285</v>
      </c>
    </row>
    <row r="21" spans="1:7" ht="15">
      <c r="A21">
        <f t="shared" si="0"/>
        <v>1915</v>
      </c>
      <c r="C21" s="3">
        <v>10.410958904109588</v>
      </c>
      <c r="G21" s="3">
        <v>2.532747898647498</v>
      </c>
    </row>
    <row r="22" spans="1:7" ht="15">
      <c r="A22">
        <f t="shared" si="0"/>
        <v>1916</v>
      </c>
      <c r="C22" s="3">
        <v>14.913448735019976</v>
      </c>
      <c r="G22" s="3">
        <v>3.628100571052973</v>
      </c>
    </row>
    <row r="23" spans="1:7" ht="15">
      <c r="A23">
        <f t="shared" si="0"/>
        <v>1917</v>
      </c>
      <c r="C23" s="3">
        <v>6.832298136645963</v>
      </c>
      <c r="G23" s="3">
        <v>1.6621416824239466</v>
      </c>
    </row>
    <row r="24" spans="1:7" ht="15">
      <c r="A24">
        <f t="shared" si="0"/>
        <v>1918</v>
      </c>
      <c r="C24" s="3">
        <v>4.716157205240175</v>
      </c>
      <c r="G24" s="3">
        <v>1.1473330517660811</v>
      </c>
    </row>
    <row r="25" spans="1:7" ht="15">
      <c r="A25">
        <f t="shared" si="0"/>
        <v>1919</v>
      </c>
      <c r="C25" s="3">
        <v>6.945736434108528</v>
      </c>
      <c r="G25" s="3">
        <v>1.6897386225493225</v>
      </c>
    </row>
    <row r="26" spans="1:7" ht="15">
      <c r="A26">
        <f t="shared" si="0"/>
        <v>1920</v>
      </c>
      <c r="C26" s="3">
        <v>3.5504785427601107</v>
      </c>
      <c r="G26" s="3">
        <v>0.8637501263038357</v>
      </c>
    </row>
    <row r="27" spans="1:7" ht="15">
      <c r="A27">
        <f t="shared" si="0"/>
        <v>1921</v>
      </c>
      <c r="C27" s="3">
        <v>17.40341106856944</v>
      </c>
      <c r="G27" s="3">
        <v>4.233851388638031</v>
      </c>
    </row>
    <row r="28" spans="1:7" ht="15">
      <c r="A28">
        <f t="shared" si="0"/>
        <v>1922</v>
      </c>
      <c r="C28" s="3">
        <v>36.98224852071006</v>
      </c>
      <c r="G28" s="3">
        <v>8.996934200855815</v>
      </c>
    </row>
    <row r="29" spans="1:7" ht="15">
      <c r="A29">
        <f t="shared" si="0"/>
        <v>1923</v>
      </c>
      <c r="C29" s="3">
        <v>28.169014084507044</v>
      </c>
      <c r="G29" s="3">
        <v>6.852876078623698</v>
      </c>
    </row>
    <row r="30" spans="1:7" ht="15">
      <c r="A30">
        <f t="shared" si="0"/>
        <v>1924</v>
      </c>
      <c r="C30" s="3">
        <v>33.177205308352846</v>
      </c>
      <c r="G30" s="3">
        <v>8.071254319768542</v>
      </c>
    </row>
    <row r="31" spans="1:7" ht="15">
      <c r="A31">
        <f t="shared" si="0"/>
        <v>1925</v>
      </c>
      <c r="C31" s="3">
        <v>23.195524628189382</v>
      </c>
      <c r="G31" s="3">
        <v>5.642939982875427</v>
      </c>
    </row>
    <row r="32" spans="1:7" ht="15">
      <c r="A32">
        <f t="shared" si="0"/>
        <v>1926</v>
      </c>
      <c r="C32" s="3">
        <v>18.36249729963275</v>
      </c>
      <c r="G32" s="3">
        <v>4.467175106339815</v>
      </c>
    </row>
    <row r="33" spans="1:7" ht="15">
      <c r="A33">
        <f t="shared" si="0"/>
        <v>1927</v>
      </c>
      <c r="C33" s="3">
        <v>26.472534745201855</v>
      </c>
      <c r="G33" s="3">
        <v>6.440161503405461</v>
      </c>
    </row>
    <row r="34" spans="1:7" ht="15">
      <c r="A34">
        <f t="shared" si="0"/>
        <v>1928</v>
      </c>
      <c r="C34" s="3">
        <v>39.717563989408646</v>
      </c>
      <c r="G34" s="3">
        <v>9.66237381782997</v>
      </c>
    </row>
    <row r="35" spans="1:7" ht="15">
      <c r="A35">
        <f t="shared" si="0"/>
        <v>1929</v>
      </c>
      <c r="C35" s="3">
        <v>32.18500417213017</v>
      </c>
      <c r="G35" s="3">
        <v>7.8298745039466136</v>
      </c>
    </row>
    <row r="36" spans="1:7" ht="15">
      <c r="A36">
        <f t="shared" si="0"/>
        <v>1930</v>
      </c>
      <c r="C36" s="3">
        <v>38.44404003639672</v>
      </c>
      <c r="G36" s="3">
        <v>9.352554602753155</v>
      </c>
    </row>
    <row r="37" spans="1:7" ht="15">
      <c r="A37">
        <f t="shared" si="0"/>
        <v>1931</v>
      </c>
      <c r="C37" s="3">
        <v>49.92614475627769</v>
      </c>
      <c r="G37" s="3">
        <v>12.145887749986075</v>
      </c>
    </row>
    <row r="38" spans="1:7" ht="15">
      <c r="A38">
        <f t="shared" si="0"/>
        <v>1932</v>
      </c>
      <c r="C38" s="3">
        <v>63.64149877612502</v>
      </c>
      <c r="G38" s="3">
        <v>15.48251931225866</v>
      </c>
    </row>
    <row r="39" spans="1:7" ht="15">
      <c r="A39">
        <f t="shared" si="0"/>
        <v>1933</v>
      </c>
      <c r="C39" s="3">
        <v>62.12996389891697</v>
      </c>
      <c r="G39" s="3">
        <v>15.114797489586792</v>
      </c>
    </row>
    <row r="40" spans="1:7" ht="15">
      <c r="A40">
        <f t="shared" si="0"/>
        <v>1934</v>
      </c>
      <c r="C40" s="3">
        <v>50.75199056325568</v>
      </c>
      <c r="G40" s="3">
        <v>12.346797123608203</v>
      </c>
    </row>
    <row r="41" spans="1:7" ht="15">
      <c r="A41">
        <f t="shared" si="0"/>
        <v>1935</v>
      </c>
      <c r="C41" s="3">
        <v>50.299576209264934</v>
      </c>
      <c r="G41" s="3">
        <v>12.236735071213037</v>
      </c>
    </row>
    <row r="42" spans="1:7" ht="15">
      <c r="A42">
        <f t="shared" si="0"/>
        <v>1936</v>
      </c>
      <c r="C42" s="3">
        <v>43.375277572168756</v>
      </c>
      <c r="G42" s="3">
        <v>10.552211773768228</v>
      </c>
    </row>
    <row r="43" spans="1:7" ht="15">
      <c r="A43">
        <f t="shared" si="0"/>
        <v>1937</v>
      </c>
      <c r="C43" s="3">
        <v>36.40882261571917</v>
      </c>
      <c r="G43" s="3">
        <v>8.857432809171096</v>
      </c>
    </row>
    <row r="44" ht="15">
      <c r="A44">
        <f t="shared" si="0"/>
        <v>1938</v>
      </c>
    </row>
    <row r="45" ht="15">
      <c r="A45">
        <f t="shared" si="0"/>
        <v>1939</v>
      </c>
    </row>
    <row r="46" ht="15">
      <c r="A46">
        <f t="shared" si="0"/>
        <v>1940</v>
      </c>
    </row>
    <row r="47" ht="15">
      <c r="A47">
        <f t="shared" si="0"/>
        <v>1941</v>
      </c>
    </row>
    <row r="48" ht="15">
      <c r="A48">
        <f t="shared" si="0"/>
        <v>1942</v>
      </c>
    </row>
    <row r="49" ht="15">
      <c r="A49">
        <f t="shared" si="0"/>
        <v>1943</v>
      </c>
    </row>
    <row r="50" ht="15">
      <c r="A50">
        <f t="shared" si="0"/>
        <v>1944</v>
      </c>
    </row>
    <row r="51" ht="15">
      <c r="A51">
        <f t="shared" si="0"/>
        <v>1945</v>
      </c>
    </row>
    <row r="52" ht="15">
      <c r="A52">
        <f t="shared" si="0"/>
        <v>1946</v>
      </c>
    </row>
    <row r="53" ht="15">
      <c r="A53">
        <f t="shared" si="0"/>
        <v>1947</v>
      </c>
    </row>
    <row r="54" ht="15">
      <c r="A54">
        <f t="shared" si="0"/>
        <v>1948</v>
      </c>
    </row>
    <row r="55" ht="15">
      <c r="A55">
        <f t="shared" si="0"/>
        <v>1949</v>
      </c>
    </row>
    <row r="56" ht="15">
      <c r="A56">
        <f t="shared" si="0"/>
        <v>1950</v>
      </c>
    </row>
    <row r="57" ht="15">
      <c r="A57">
        <f t="shared" si="0"/>
        <v>1951</v>
      </c>
    </row>
    <row r="58" ht="15">
      <c r="A58" s="5">
        <v>1952</v>
      </c>
    </row>
    <row r="59" ht="15">
      <c r="A59" s="5">
        <v>1953</v>
      </c>
    </row>
    <row r="60" ht="15">
      <c r="A60" s="5">
        <v>1954</v>
      </c>
    </row>
    <row r="61" ht="15">
      <c r="A61" s="5">
        <v>1955</v>
      </c>
    </row>
    <row r="62" ht="15">
      <c r="A62" s="5">
        <v>1956</v>
      </c>
    </row>
    <row r="63" ht="15">
      <c r="A63" s="5">
        <v>1957</v>
      </c>
    </row>
    <row r="64" ht="15">
      <c r="A64" s="5">
        <v>1958</v>
      </c>
    </row>
    <row r="65" ht="15">
      <c r="A65" s="5">
        <v>1959</v>
      </c>
    </row>
    <row r="66" ht="15">
      <c r="A66" s="5">
        <v>1960</v>
      </c>
    </row>
    <row r="67" ht="15">
      <c r="A67" s="5">
        <v>1961</v>
      </c>
    </row>
    <row r="68" ht="15">
      <c r="A68" s="5">
        <v>1962</v>
      </c>
    </row>
    <row r="69" spans="1:7" ht="15">
      <c r="A69" s="5">
        <v>1963</v>
      </c>
      <c r="G69" s="3">
        <v>12.884645241422138</v>
      </c>
    </row>
    <row r="70" spans="1:7" ht="15">
      <c r="A70" s="5">
        <v>1964</v>
      </c>
      <c r="G70" s="3">
        <v>12.094101123595506</v>
      </c>
    </row>
    <row r="71" spans="1:7" ht="15">
      <c r="A71" s="5">
        <v>1965</v>
      </c>
      <c r="G71" s="3">
        <v>13.368819162347666</v>
      </c>
    </row>
    <row r="72" spans="1:7" ht="15">
      <c r="A72" s="5">
        <v>1966</v>
      </c>
      <c r="G72" s="3">
        <v>12.821011673151753</v>
      </c>
    </row>
    <row r="73" spans="1:7" ht="15">
      <c r="A73" s="5">
        <v>1967</v>
      </c>
      <c r="G73" s="3">
        <v>13.552736830076562</v>
      </c>
    </row>
    <row r="74" spans="1:7" ht="15">
      <c r="A74" s="5">
        <v>1968</v>
      </c>
      <c r="G74" s="3">
        <v>12.679520583637311</v>
      </c>
    </row>
    <row r="75" spans="1:7" ht="15">
      <c r="A75" s="5">
        <v>1969</v>
      </c>
      <c r="G75" s="3">
        <v>13.673195084485407</v>
      </c>
    </row>
    <row r="76" spans="1:11" ht="15">
      <c r="A76" s="5">
        <v>1970</v>
      </c>
      <c r="G76" s="3">
        <v>13.926428385076964</v>
      </c>
      <c r="K76" s="3">
        <v>30.486607666274633</v>
      </c>
    </row>
    <row r="77" spans="1:11" ht="15">
      <c r="A77" s="5">
        <v>1971</v>
      </c>
      <c r="G77" s="3">
        <v>13.24406383806929</v>
      </c>
      <c r="K77" s="3">
        <v>28.6846450511132</v>
      </c>
    </row>
    <row r="78" spans="1:11" ht="15">
      <c r="A78" s="5">
        <v>1972</v>
      </c>
      <c r="G78" s="3">
        <v>14.10423925667828</v>
      </c>
      <c r="K78" s="3">
        <v>27.181550112167713</v>
      </c>
    </row>
    <row r="79" spans="1:11" ht="15">
      <c r="A79" s="5">
        <v>1973</v>
      </c>
      <c r="G79" s="3">
        <v>14.973400886637114</v>
      </c>
      <c r="K79" s="3">
        <v>33.42908147510974</v>
      </c>
    </row>
    <row r="80" spans="1:11" ht="15">
      <c r="A80" s="5">
        <v>1974</v>
      </c>
      <c r="G80" s="3">
        <v>14.138794205368555</v>
      </c>
      <c r="K80" s="3">
        <v>38.70690262190909</v>
      </c>
    </row>
    <row r="81" spans="1:11" ht="15">
      <c r="A81" s="5">
        <v>1975</v>
      </c>
      <c r="G81" s="3">
        <v>14.740302743614</v>
      </c>
      <c r="K81" s="3">
        <v>37.108872563428584</v>
      </c>
    </row>
    <row r="82" spans="1:11" ht="15">
      <c r="A82" s="5">
        <v>1976</v>
      </c>
      <c r="G82" s="3">
        <v>31.355136530787885</v>
      </c>
      <c r="K82" s="3">
        <v>42.299204859641094</v>
      </c>
    </row>
    <row r="83" spans="1:11" ht="15">
      <c r="A83" s="5">
        <v>1977</v>
      </c>
      <c r="G83" s="3">
        <v>27.05893146579406</v>
      </c>
      <c r="K83" s="3">
        <v>36.98217896213777</v>
      </c>
    </row>
    <row r="84" spans="1:11" ht="15">
      <c r="A84" s="5">
        <v>1978</v>
      </c>
      <c r="G84" s="3">
        <v>29.560967388556502</v>
      </c>
      <c r="K84" s="3">
        <v>40.95266375821926</v>
      </c>
    </row>
    <row r="85" spans="1:11" ht="15">
      <c r="A85" s="5">
        <v>1979</v>
      </c>
      <c r="G85" s="3"/>
      <c r="K85" s="3">
        <v>44.670522879898755</v>
      </c>
    </row>
    <row r="86" spans="1:11" ht="15">
      <c r="A86" s="5">
        <v>1980</v>
      </c>
      <c r="G86" s="3">
        <v>55.15402026274167</v>
      </c>
      <c r="K86" s="3">
        <v>47.732608902200546</v>
      </c>
    </row>
    <row r="87" spans="1:11" ht="15">
      <c r="A87" s="5">
        <v>1981</v>
      </c>
      <c r="G87" s="3">
        <v>55.55218413368122</v>
      </c>
      <c r="K87" s="3">
        <v>48.30603929239174</v>
      </c>
    </row>
    <row r="88" spans="1:11" ht="15">
      <c r="A88" s="5">
        <v>1982</v>
      </c>
      <c r="G88" s="3">
        <v>58.38856543120333</v>
      </c>
      <c r="K88" s="3">
        <v>52.34071303682159</v>
      </c>
    </row>
    <row r="89" spans="1:11" ht="15">
      <c r="A89" s="5">
        <v>1983</v>
      </c>
      <c r="G89" s="3">
        <v>64.45480498396613</v>
      </c>
      <c r="K89" s="3">
        <v>60.655814151308036</v>
      </c>
    </row>
    <row r="90" spans="1:11" ht="15">
      <c r="A90" s="5">
        <v>1984</v>
      </c>
      <c r="G90" s="3">
        <v>61.575990968503376</v>
      </c>
      <c r="K90" s="3">
        <v>56.69262698993944</v>
      </c>
    </row>
    <row r="91" spans="1:11" ht="15">
      <c r="A91" s="5">
        <v>1985</v>
      </c>
      <c r="G91" s="3">
        <v>69.41787724962118</v>
      </c>
      <c r="K91" s="3">
        <v>68.12950560150706</v>
      </c>
    </row>
    <row r="92" spans="1:11" ht="15">
      <c r="A92" s="5">
        <v>1986</v>
      </c>
      <c r="G92" s="3">
        <v>65.93110834041171</v>
      </c>
      <c r="K92" s="3">
        <v>63.57607563956029</v>
      </c>
    </row>
    <row r="93" spans="1:11" ht="15">
      <c r="A93" s="5">
        <v>1987</v>
      </c>
      <c r="G93" s="3">
        <v>72.40338804057835</v>
      </c>
      <c r="K93" s="3">
        <v>72.54392255441306</v>
      </c>
    </row>
    <row r="94" spans="1:11" ht="15">
      <c r="A94" s="5">
        <v>1988</v>
      </c>
      <c r="G94" s="3">
        <v>70.82170961553341</v>
      </c>
      <c r="K94" s="3">
        <v>69.54368513128001</v>
      </c>
    </row>
    <row r="95" spans="1:11" ht="15">
      <c r="A95" s="5">
        <v>1989</v>
      </c>
      <c r="G95" s="3">
        <v>71.92744041307819</v>
      </c>
      <c r="K95" s="3">
        <v>71.19032532471402</v>
      </c>
    </row>
    <row r="96" spans="1:11" ht="15">
      <c r="A96" s="5">
        <v>1990</v>
      </c>
      <c r="G96" s="3">
        <v>79.54189817290884</v>
      </c>
      <c r="K96" s="3">
        <v>82.12571288750874</v>
      </c>
    </row>
    <row r="97" spans="1:11" ht="15">
      <c r="A97" s="5">
        <v>1991</v>
      </c>
      <c r="G97" s="3">
        <v>86.4221656159198</v>
      </c>
      <c r="K97" s="3">
        <v>91.42522217831332</v>
      </c>
    </row>
    <row r="98" spans="1:11" ht="15">
      <c r="A98" s="5">
        <v>1992</v>
      </c>
      <c r="G98" s="3">
        <v>82.51590908280154</v>
      </c>
      <c r="K98" s="3">
        <v>83.90854483650148</v>
      </c>
    </row>
    <row r="99" spans="1:11" ht="15">
      <c r="A99" s="5">
        <v>1993</v>
      </c>
      <c r="G99" s="3">
        <v>111.9898596880393</v>
      </c>
      <c r="K99" s="3">
        <v>123.63695597746576</v>
      </c>
    </row>
    <row r="100" spans="1:11" ht="15">
      <c r="A100" s="5">
        <v>1994</v>
      </c>
      <c r="G100" s="3">
        <v>97.23051300686312</v>
      </c>
      <c r="K100" s="3">
        <v>99.65468278442032</v>
      </c>
    </row>
    <row r="101" spans="1:11" ht="15">
      <c r="A101" s="5">
        <v>1995</v>
      </c>
      <c r="G101" s="3">
        <v>82.81223056149399</v>
      </c>
      <c r="K101" s="3">
        <v>80.79200748388368</v>
      </c>
    </row>
    <row r="102" spans="1:11" ht="15">
      <c r="A102" s="5">
        <v>1996</v>
      </c>
      <c r="G102" s="3">
        <v>78.18129781418544</v>
      </c>
      <c r="K102" s="3">
        <v>73.60144804396768</v>
      </c>
    </row>
    <row r="103" spans="1:11" ht="15">
      <c r="A103" s="5">
        <v>1997</v>
      </c>
      <c r="G103" s="3">
        <v>62.900746710423824</v>
      </c>
      <c r="K103" s="3">
        <v>60.16580677977574</v>
      </c>
    </row>
    <row r="104" spans="1:11" ht="15">
      <c r="A104" s="5">
        <v>1998</v>
      </c>
      <c r="G104" s="3">
        <v>59.71605814707901</v>
      </c>
      <c r="K104" s="3">
        <v>61.0354333631736</v>
      </c>
    </row>
    <row r="105" spans="1:11" ht="15">
      <c r="A105" s="5">
        <v>1999</v>
      </c>
      <c r="G105" s="3">
        <v>64.84792618598169</v>
      </c>
      <c r="K105" s="3">
        <v>61.42122806253368</v>
      </c>
    </row>
    <row r="106" spans="1:11" ht="15">
      <c r="A106" s="5">
        <v>2000</v>
      </c>
      <c r="G106" s="3">
        <v>62.18199740039139</v>
      </c>
      <c r="K106" s="3">
        <v>58.832921211220615</v>
      </c>
    </row>
    <row r="107" spans="1:11" ht="15">
      <c r="A107" s="5">
        <v>2001</v>
      </c>
      <c r="G107" s="3">
        <v>59.390109997843176</v>
      </c>
      <c r="K107" s="3">
        <v>48.37053418498309</v>
      </c>
    </row>
    <row r="108" spans="1:11" ht="15">
      <c r="A108" s="5">
        <v>2002</v>
      </c>
      <c r="G108" s="3">
        <v>59.28576257762926</v>
      </c>
      <c r="K108" s="3">
        <v>51.92940731458339</v>
      </c>
    </row>
    <row r="109" spans="1:11" ht="15">
      <c r="A109" s="5">
        <v>2003</v>
      </c>
      <c r="G109" s="3">
        <v>61.19448886701932</v>
      </c>
      <c r="K109" s="3">
        <v>130.91068702290076</v>
      </c>
    </row>
    <row r="110" spans="1:11" ht="15">
      <c r="A110" s="5">
        <v>2004</v>
      </c>
      <c r="G110" s="3">
        <v>58.25925407707974</v>
      </c>
      <c r="K110" s="3">
        <v>114.05391089108912</v>
      </c>
    </row>
    <row r="111" spans="1:11" ht="15">
      <c r="A111" s="5">
        <v>2005</v>
      </c>
      <c r="G111" s="3">
        <v>51.85467803082713</v>
      </c>
      <c r="K111" s="3">
        <v>102.28483593501115</v>
      </c>
    </row>
    <row r="112" spans="1:11" ht="15">
      <c r="A112" s="5">
        <v>2006</v>
      </c>
      <c r="G112" s="3">
        <v>43.370598775407004</v>
      </c>
      <c r="K112" s="3">
        <v>103.72162418869715</v>
      </c>
    </row>
    <row r="113" spans="1:11" ht="15">
      <c r="A113" s="5">
        <v>2007</v>
      </c>
      <c r="G113" s="3">
        <v>40.88890604056075</v>
      </c>
      <c r="K113" s="3">
        <v>106.50418651652953</v>
      </c>
    </row>
    <row r="114" spans="1:11" ht="15">
      <c r="A114" s="5">
        <v>2008</v>
      </c>
      <c r="G114" s="3">
        <v>46.33294789979998</v>
      </c>
      <c r="K114" s="3">
        <v>85.15307850766766</v>
      </c>
    </row>
    <row r="115" spans="1:7" ht="15">
      <c r="A115" s="5">
        <v>2009</v>
      </c>
      <c r="G115" s="3">
        <v>46.31361109033335</v>
      </c>
    </row>
    <row r="116" spans="1:7" ht="15">
      <c r="A116" s="5">
        <v>2010</v>
      </c>
      <c r="G116" s="3">
        <v>39.829281477645175</v>
      </c>
    </row>
    <row r="117" spans="1:7" ht="15">
      <c r="A117" s="4"/>
      <c r="G117" s="3"/>
    </row>
    <row r="118" spans="1:7" ht="15">
      <c r="A118" s="4"/>
      <c r="G118" s="3"/>
    </row>
    <row r="119" spans="1:7" ht="15">
      <c r="A119" s="4"/>
      <c r="G119" s="3"/>
    </row>
    <row r="120" spans="1:7" ht="15">
      <c r="A120" s="4"/>
      <c r="G120" s="3"/>
    </row>
    <row r="121" spans="1:7" ht="15">
      <c r="A121" s="4"/>
      <c r="G121" s="3"/>
    </row>
    <row r="122" spans="1:7" ht="15">
      <c r="A122" s="4"/>
      <c r="G122" s="3"/>
    </row>
    <row r="123" spans="1:7" ht="15">
      <c r="A123" s="4"/>
      <c r="G123" s="3"/>
    </row>
    <row r="124" spans="1:7" ht="15">
      <c r="A124" s="4"/>
      <c r="G124" s="3"/>
    </row>
    <row r="125" spans="1:7" ht="15">
      <c r="A125" s="4"/>
      <c r="G125" s="3"/>
    </row>
    <row r="126" spans="1:7" ht="15">
      <c r="A126" s="4"/>
      <c r="G126" s="3"/>
    </row>
    <row r="171" ht="15">
      <c r="G171" s="3"/>
    </row>
    <row r="172" ht="15">
      <c r="G172" s="3"/>
    </row>
    <row r="173" ht="15">
      <c r="G173" s="3"/>
    </row>
    <row r="174" ht="15">
      <c r="G174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79">
      <selection activeCell="G98" sqref="G98"/>
    </sheetView>
  </sheetViews>
  <sheetFormatPr defaultColWidth="9.140625" defaultRowHeight="15"/>
  <cols>
    <col min="3" max="3" width="10.57421875" style="0" bestFit="1" customWidth="1"/>
    <col min="5" max="5" width="9.28125" style="0" bestFit="1" customWidth="1"/>
    <col min="7" max="7" width="9.57421875" style="0" bestFit="1" customWidth="1"/>
  </cols>
  <sheetData>
    <row r="1" ht="15">
      <c r="A1" t="s">
        <v>222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188</v>
      </c>
      <c r="C6" t="s">
        <v>46</v>
      </c>
      <c r="I6" s="1" t="s">
        <v>187</v>
      </c>
    </row>
    <row r="7" spans="1:9" ht="15.75">
      <c r="A7" s="4" t="s">
        <v>202</v>
      </c>
      <c r="C7" s="13" t="s">
        <v>48</v>
      </c>
      <c r="I7" s="1" t="s">
        <v>201</v>
      </c>
    </row>
    <row r="8" spans="1:9" ht="15">
      <c r="A8" t="s">
        <v>193</v>
      </c>
      <c r="C8" t="s">
        <v>46</v>
      </c>
      <c r="I8" t="s">
        <v>2</v>
      </c>
    </row>
    <row r="9" spans="1:9" ht="15">
      <c r="A9" t="s">
        <v>223</v>
      </c>
      <c r="C9" s="13" t="s">
        <v>48</v>
      </c>
      <c r="I9" t="s">
        <v>224</v>
      </c>
    </row>
    <row r="10" spans="1:9" ht="15.75">
      <c r="A10" t="s">
        <v>93</v>
      </c>
      <c r="C10" s="13" t="s">
        <v>48</v>
      </c>
      <c r="I10" s="1" t="s">
        <v>53</v>
      </c>
    </row>
    <row r="11" spans="1:9" ht="15">
      <c r="A11" t="s">
        <v>54</v>
      </c>
      <c r="C11" t="s">
        <v>90</v>
      </c>
      <c r="I11" s="8" t="s">
        <v>89</v>
      </c>
    </row>
    <row r="12" spans="1:9" ht="15">
      <c r="A12" t="s">
        <v>199</v>
      </c>
      <c r="C12" t="s">
        <v>58</v>
      </c>
      <c r="I12" s="14" t="s">
        <v>59</v>
      </c>
    </row>
    <row r="13" spans="1:9" ht="15">
      <c r="A13" t="s">
        <v>74</v>
      </c>
      <c r="I13" s="8"/>
    </row>
    <row r="14" spans="3:8" ht="15">
      <c r="C14" s="21" t="s">
        <v>154</v>
      </c>
      <c r="D14" s="21"/>
      <c r="E14" s="21"/>
      <c r="F14" s="21"/>
      <c r="G14" t="s">
        <v>70</v>
      </c>
      <c r="H14" s="21"/>
    </row>
    <row r="15" spans="3:8" ht="15">
      <c r="C15" s="17" t="s">
        <v>62</v>
      </c>
      <c r="D15" s="21"/>
      <c r="E15" s="21"/>
      <c r="F15" s="21"/>
      <c r="G15" s="13" t="s">
        <v>63</v>
      </c>
      <c r="H15" s="21"/>
    </row>
    <row r="16" spans="3:8" ht="15">
      <c r="C16" s="17" t="s">
        <v>64</v>
      </c>
      <c r="D16" s="21"/>
      <c r="E16" s="21"/>
      <c r="F16" s="21"/>
      <c r="G16" s="13" t="s">
        <v>65</v>
      </c>
      <c r="H16" s="21"/>
    </row>
    <row r="17" spans="3:8" ht="15">
      <c r="C17" s="17" t="s">
        <v>66</v>
      </c>
      <c r="D17" s="21"/>
      <c r="E17" s="21"/>
      <c r="F17" s="21"/>
      <c r="G17" s="13" t="s">
        <v>137</v>
      </c>
      <c r="H17" s="21"/>
    </row>
    <row r="18" spans="1:3" ht="15">
      <c r="A18">
        <v>1913</v>
      </c>
      <c r="C18" s="3">
        <v>33.09566184649611</v>
      </c>
    </row>
    <row r="19" spans="1:3" ht="15">
      <c r="A19">
        <f aca="true" t="shared" si="0" ref="A19:A56">A18+1</f>
        <v>1914</v>
      </c>
      <c r="C19" s="3">
        <v>33.69321685508736</v>
      </c>
    </row>
    <row r="20" spans="1:3" ht="15">
      <c r="A20">
        <f t="shared" si="0"/>
        <v>1915</v>
      </c>
      <c r="C20" s="3">
        <v>25.237455830388694</v>
      </c>
    </row>
    <row r="21" spans="1:3" ht="15">
      <c r="A21">
        <f t="shared" si="0"/>
        <v>1916</v>
      </c>
      <c r="C21" s="3">
        <v>22.547238575834033</v>
      </c>
    </row>
    <row r="22" spans="1:3" ht="15">
      <c r="A22">
        <f t="shared" si="0"/>
        <v>1917</v>
      </c>
      <c r="C22" s="3">
        <v>13.573915485048433</v>
      </c>
    </row>
    <row r="23" spans="1:3" ht="15">
      <c r="A23">
        <f t="shared" si="0"/>
        <v>1918</v>
      </c>
      <c r="C23" s="3">
        <v>5.7203416052973575</v>
      </c>
    </row>
    <row r="24" spans="1:3" ht="15">
      <c r="A24">
        <f t="shared" si="0"/>
        <v>1919</v>
      </c>
      <c r="C24" s="3">
        <v>3.426778640786423</v>
      </c>
    </row>
    <row r="25" spans="1:3" ht="15">
      <c r="A25">
        <f t="shared" si="0"/>
        <v>1920</v>
      </c>
      <c r="C25" s="3">
        <v>5.259720071246139</v>
      </c>
    </row>
    <row r="26" spans="1:3" ht="15">
      <c r="A26">
        <f t="shared" si="0"/>
        <v>1921</v>
      </c>
      <c r="C26" s="3">
        <v>6.636519073494096</v>
      </c>
    </row>
    <row r="27" spans="1:3" ht="15">
      <c r="A27">
        <f t="shared" si="0"/>
        <v>1922</v>
      </c>
      <c r="C27" s="3">
        <v>9.100158562367865</v>
      </c>
    </row>
    <row r="28" spans="1:3" ht="15">
      <c r="A28">
        <f t="shared" si="0"/>
        <v>1923</v>
      </c>
      <c r="C28" s="3">
        <v>7.855505814368266</v>
      </c>
    </row>
    <row r="29" spans="1:3" ht="15">
      <c r="A29">
        <f t="shared" si="0"/>
        <v>1924</v>
      </c>
      <c r="C29" s="3">
        <v>7.122500008268536</v>
      </c>
    </row>
    <row r="30" spans="1:3" ht="15">
      <c r="A30">
        <f t="shared" si="0"/>
        <v>1925</v>
      </c>
      <c r="C30" s="3">
        <v>7.293704085518189</v>
      </c>
    </row>
    <row r="31" spans="1:3" ht="15">
      <c r="A31">
        <f t="shared" si="0"/>
        <v>1926</v>
      </c>
      <c r="C31" s="3">
        <v>7.468213051000171</v>
      </c>
    </row>
    <row r="32" spans="1:3" ht="15">
      <c r="A32">
        <f t="shared" si="0"/>
        <v>1927</v>
      </c>
      <c r="C32" s="3">
        <v>8.41088106551813</v>
      </c>
    </row>
    <row r="33" spans="1:3" ht="15">
      <c r="A33">
        <f t="shared" si="0"/>
        <v>1928</v>
      </c>
      <c r="C33" s="3">
        <v>8.907320554943896</v>
      </c>
    </row>
    <row r="34" spans="1:3" ht="15">
      <c r="A34">
        <f t="shared" si="0"/>
        <v>1929</v>
      </c>
      <c r="C34" s="3">
        <v>10.911590708842866</v>
      </c>
    </row>
    <row r="35" spans="1:3" ht="15">
      <c r="A35">
        <f t="shared" si="0"/>
        <v>1930</v>
      </c>
      <c r="C35" s="3">
        <v>18.26354992975985</v>
      </c>
    </row>
    <row r="36" spans="1:3" ht="15">
      <c r="A36">
        <f t="shared" si="0"/>
        <v>1931</v>
      </c>
      <c r="C36" s="3">
        <v>19.66322566624107</v>
      </c>
    </row>
    <row r="37" spans="1:3" ht="15">
      <c r="A37">
        <f t="shared" si="0"/>
        <v>1932</v>
      </c>
      <c r="C37" s="3">
        <v>19.05289835655591</v>
      </c>
    </row>
    <row r="38" spans="1:3" ht="15">
      <c r="A38">
        <f t="shared" si="0"/>
        <v>1933</v>
      </c>
      <c r="C38" s="3">
        <v>14.926108533595771</v>
      </c>
    </row>
    <row r="39" spans="1:3" ht="15">
      <c r="A39">
        <f t="shared" si="0"/>
        <v>1934</v>
      </c>
      <c r="C39" s="3">
        <v>10.684027246938117</v>
      </c>
    </row>
    <row r="40" spans="1:3" ht="15">
      <c r="A40">
        <f t="shared" si="0"/>
        <v>1935</v>
      </c>
      <c r="C40" s="3">
        <v>8.701304572029388</v>
      </c>
    </row>
    <row r="41" spans="1:3" ht="15">
      <c r="A41">
        <f t="shared" si="0"/>
        <v>1936</v>
      </c>
      <c r="C41" s="3">
        <v>7.695416021799401</v>
      </c>
    </row>
    <row r="42" spans="1:3" ht="15">
      <c r="A42">
        <f t="shared" si="0"/>
        <v>1937</v>
      </c>
      <c r="C42" s="3">
        <v>6.511387944865182</v>
      </c>
    </row>
    <row r="43" spans="1:3" ht="15">
      <c r="A43">
        <f t="shared" si="0"/>
        <v>1938</v>
      </c>
      <c r="C43" s="3">
        <v>35.80289270097545</v>
      </c>
    </row>
    <row r="44" spans="1:3" ht="15">
      <c r="A44">
        <f t="shared" si="0"/>
        <v>1939</v>
      </c>
      <c r="C44" s="3"/>
    </row>
    <row r="45" spans="1:3" ht="15">
      <c r="A45">
        <f t="shared" si="0"/>
        <v>1940</v>
      </c>
      <c r="C45" s="3"/>
    </row>
    <row r="46" spans="1:3" ht="15">
      <c r="A46">
        <f t="shared" si="0"/>
        <v>1941</v>
      </c>
      <c r="C46" s="3"/>
    </row>
    <row r="47" spans="1:3" ht="15">
      <c r="A47">
        <f t="shared" si="0"/>
        <v>1942</v>
      </c>
      <c r="C47" s="3"/>
    </row>
    <row r="48" spans="1:3" ht="15">
      <c r="A48">
        <f t="shared" si="0"/>
        <v>1943</v>
      </c>
      <c r="C48" s="3"/>
    </row>
    <row r="49" spans="1:3" ht="15">
      <c r="A49">
        <f t="shared" si="0"/>
        <v>1944</v>
      </c>
      <c r="C49" s="3"/>
    </row>
    <row r="50" spans="1:3" ht="15">
      <c r="A50">
        <f t="shared" si="0"/>
        <v>1945</v>
      </c>
      <c r="C50" s="3"/>
    </row>
    <row r="51" spans="1:3" ht="15">
      <c r="A51">
        <f t="shared" si="0"/>
        <v>1946</v>
      </c>
      <c r="C51" s="3"/>
    </row>
    <row r="52" spans="1:3" ht="15">
      <c r="A52">
        <f t="shared" si="0"/>
        <v>1947</v>
      </c>
      <c r="C52" s="3"/>
    </row>
    <row r="53" spans="1:3" ht="15">
      <c r="A53">
        <f t="shared" si="0"/>
        <v>1948</v>
      </c>
      <c r="C53" s="3"/>
    </row>
    <row r="54" spans="1:3" ht="15">
      <c r="A54">
        <f t="shared" si="0"/>
        <v>1949</v>
      </c>
      <c r="C54" s="3"/>
    </row>
    <row r="55" spans="1:3" ht="15">
      <c r="A55">
        <f t="shared" si="0"/>
        <v>1950</v>
      </c>
      <c r="C55" s="3"/>
    </row>
    <row r="56" spans="1:3" ht="15">
      <c r="A56">
        <f t="shared" si="0"/>
        <v>1951</v>
      </c>
      <c r="C56" s="3"/>
    </row>
    <row r="57" spans="1:3" ht="15">
      <c r="A57" s="5">
        <v>1952</v>
      </c>
      <c r="C57" s="3"/>
    </row>
    <row r="58" spans="1:3" ht="15">
      <c r="A58" s="5">
        <v>1953</v>
      </c>
      <c r="C58" s="3"/>
    </row>
    <row r="59" spans="1:3" ht="15">
      <c r="A59" s="5">
        <v>1954</v>
      </c>
      <c r="C59" s="3"/>
    </row>
    <row r="60" spans="1:3" ht="15">
      <c r="A60" s="5">
        <v>1955</v>
      </c>
      <c r="C60" s="3"/>
    </row>
    <row r="61" spans="1:3" ht="15">
      <c r="A61" s="5">
        <v>1956</v>
      </c>
      <c r="C61" s="3"/>
    </row>
    <row r="62" spans="1:3" ht="15">
      <c r="A62" s="5">
        <v>1957</v>
      </c>
      <c r="C62" s="3"/>
    </row>
    <row r="63" spans="1:3" ht="15">
      <c r="A63" s="5">
        <v>1958</v>
      </c>
      <c r="C63" s="3"/>
    </row>
    <row r="64" spans="1:3" ht="15">
      <c r="A64" s="5">
        <v>1959</v>
      </c>
      <c r="C64" s="3"/>
    </row>
    <row r="65" spans="1:3" ht="15">
      <c r="A65" s="5">
        <v>1960</v>
      </c>
      <c r="C65" s="3"/>
    </row>
    <row r="66" spans="1:3" ht="15">
      <c r="A66" s="5">
        <v>1961</v>
      </c>
      <c r="C66" s="3"/>
    </row>
    <row r="67" spans="1:3" ht="15">
      <c r="A67" s="5">
        <v>1962</v>
      </c>
      <c r="C67" s="3"/>
    </row>
    <row r="68" spans="1:3" ht="15">
      <c r="A68" s="5">
        <v>1963</v>
      </c>
      <c r="C68" s="3"/>
    </row>
    <row r="69" spans="1:3" ht="15">
      <c r="A69" s="5">
        <v>1964</v>
      </c>
      <c r="C69" s="3"/>
    </row>
    <row r="70" spans="1:3" ht="15">
      <c r="A70" s="5">
        <v>1965</v>
      </c>
      <c r="C70" s="3"/>
    </row>
    <row r="71" spans="1:3" ht="15">
      <c r="A71" s="5">
        <v>1966</v>
      </c>
      <c r="C71" s="3"/>
    </row>
    <row r="72" spans="1:3" ht="15">
      <c r="A72" s="5">
        <v>1967</v>
      </c>
      <c r="C72" s="3"/>
    </row>
    <row r="73" spans="1:3" ht="15">
      <c r="A73" s="5">
        <v>1968</v>
      </c>
      <c r="C73" s="3"/>
    </row>
    <row r="74" spans="1:3" ht="15">
      <c r="A74" s="5">
        <v>1969</v>
      </c>
      <c r="C74" s="3"/>
    </row>
    <row r="75" spans="1:7" ht="15">
      <c r="A75" s="5">
        <v>1970</v>
      </c>
      <c r="C75" s="3">
        <v>23.730368413327465</v>
      </c>
      <c r="G75" s="3">
        <v>29.09355203065635</v>
      </c>
    </row>
    <row r="76" spans="1:7" ht="15">
      <c r="A76" s="5">
        <v>1971</v>
      </c>
      <c r="C76" s="3"/>
      <c r="G76" s="3">
        <v>33.996391834107364</v>
      </c>
    </row>
    <row r="77" spans="1:7" ht="15">
      <c r="A77" s="5">
        <v>1972</v>
      </c>
      <c r="C77" s="3"/>
      <c r="G77" s="3">
        <v>38.970735301608116</v>
      </c>
    </row>
    <row r="78" spans="1:7" ht="15">
      <c r="A78" s="5">
        <v>1973</v>
      </c>
      <c r="C78" s="3"/>
      <c r="G78" s="3">
        <v>37.60420665367086</v>
      </c>
    </row>
    <row r="79" spans="1:7" ht="15">
      <c r="A79" s="5">
        <v>1974</v>
      </c>
      <c r="C79" s="3"/>
      <c r="G79" s="3">
        <v>35.05491967650379</v>
      </c>
    </row>
    <row r="80" spans="1:7" ht="15">
      <c r="A80" s="5">
        <v>1975</v>
      </c>
      <c r="C80" s="3"/>
      <c r="G80" s="3">
        <v>39.79446871749196</v>
      </c>
    </row>
    <row r="81" spans="1:7" ht="15">
      <c r="A81" s="5">
        <v>1976</v>
      </c>
      <c r="C81" s="3">
        <v>13.340144024689947</v>
      </c>
      <c r="G81" s="3">
        <v>35.77589669434264</v>
      </c>
    </row>
    <row r="82" spans="1:7" ht="15">
      <c r="A82" s="5">
        <v>1977</v>
      </c>
      <c r="C82" s="3">
        <v>13.0823883424814</v>
      </c>
      <c r="G82" s="3">
        <v>38.68439818392354</v>
      </c>
    </row>
    <row r="83" spans="1:7" ht="15">
      <c r="A83" s="5">
        <v>1978</v>
      </c>
      <c r="C83" s="3">
        <v>12.292690576112838</v>
      </c>
      <c r="G83" s="3">
        <v>34.55539253242659</v>
      </c>
    </row>
    <row r="84" spans="1:7" ht="15">
      <c r="A84" s="5">
        <v>1979</v>
      </c>
      <c r="C84" s="3">
        <v>11.368806346219527</v>
      </c>
      <c r="G84" s="3">
        <v>35.68984858868791</v>
      </c>
    </row>
    <row r="85" spans="1:7" ht="15">
      <c r="A85" s="5">
        <v>1980</v>
      </c>
      <c r="C85" s="3">
        <v>14.100586157164217</v>
      </c>
      <c r="G85" s="3">
        <v>44.30039894808025</v>
      </c>
    </row>
    <row r="86" spans="1:7" ht="15">
      <c r="A86" s="5">
        <v>1981</v>
      </c>
      <c r="C86" s="3">
        <v>20.117089395685337</v>
      </c>
      <c r="G86" s="3">
        <v>44.2785632127134</v>
      </c>
    </row>
    <row r="87" spans="1:7" ht="15">
      <c r="A87" s="5">
        <v>1982</v>
      </c>
      <c r="C87" s="3">
        <v>22.10382629112294</v>
      </c>
      <c r="G87" s="3">
        <v>46.982657275908075</v>
      </c>
    </row>
    <row r="88" spans="1:7" ht="15">
      <c r="A88" s="5">
        <v>1983</v>
      </c>
      <c r="C88" s="3">
        <v>20.76326195043652</v>
      </c>
      <c r="G88" s="3">
        <v>45.87917981361877</v>
      </c>
    </row>
    <row r="89" spans="1:7" ht="15">
      <c r="A89" s="5">
        <v>1984</v>
      </c>
      <c r="C89" s="3">
        <v>18.332794547118223</v>
      </c>
      <c r="G89" s="3">
        <v>43.324998448080684</v>
      </c>
    </row>
    <row r="90" spans="1:7" ht="15">
      <c r="A90" s="5">
        <v>1985</v>
      </c>
      <c r="C90" s="3">
        <v>17.556753406311223</v>
      </c>
      <c r="G90" s="3">
        <v>46.795435642659996</v>
      </c>
    </row>
    <row r="91" spans="1:7" ht="15">
      <c r="A91" s="5">
        <v>1986</v>
      </c>
      <c r="C91" s="3">
        <v>15.841482916709273</v>
      </c>
      <c r="G91" s="3">
        <v>40.26898113779938</v>
      </c>
    </row>
    <row r="92" spans="1:7" ht="15">
      <c r="A92" s="5">
        <v>1987</v>
      </c>
      <c r="C92" s="3">
        <v>16.986726379970865</v>
      </c>
      <c r="G92" s="3">
        <v>27.274702463155442</v>
      </c>
    </row>
    <row r="93" spans="1:7" ht="15">
      <c r="A93" s="5">
        <v>1988</v>
      </c>
      <c r="C93" s="3">
        <v>14.326934722054013</v>
      </c>
      <c r="G93" s="3">
        <v>18.27722877700787</v>
      </c>
    </row>
    <row r="94" spans="1:7" ht="15">
      <c r="A94" s="5">
        <v>1989</v>
      </c>
      <c r="C94" s="3">
        <v>14.232879208081135</v>
      </c>
      <c r="G94" s="3">
        <v>13.65111281481389</v>
      </c>
    </row>
    <row r="95" spans="1:7" ht="15">
      <c r="A95" s="5">
        <v>1990</v>
      </c>
      <c r="C95" s="3">
        <v>13.72802675660106</v>
      </c>
      <c r="G95" s="3">
        <v>12.716891609449553</v>
      </c>
    </row>
    <row r="96" spans="1:7" ht="15">
      <c r="A96" s="5">
        <v>1991</v>
      </c>
      <c r="C96" s="3">
        <v>12.785216455514963</v>
      </c>
      <c r="G96" s="3">
        <v>12.367447891181873</v>
      </c>
    </row>
    <row r="97" spans="1:7" ht="15">
      <c r="A97" s="5">
        <v>1992</v>
      </c>
      <c r="C97" s="3">
        <v>12.606552706552707</v>
      </c>
      <c r="G97" s="3">
        <v>12.840039840299164</v>
      </c>
    </row>
    <row r="98" spans="1:7" ht="15">
      <c r="A98" s="5">
        <v>1993</v>
      </c>
      <c r="C98" s="3">
        <v>11.300004128307807</v>
      </c>
      <c r="G98" s="3">
        <v>12.50335755113069</v>
      </c>
    </row>
    <row r="99" spans="1:7" ht="15">
      <c r="A99" s="5">
        <v>1994</v>
      </c>
      <c r="C99" s="3">
        <v>10.12098480929314</v>
      </c>
      <c r="G99" s="3">
        <v>16.404963585906298</v>
      </c>
    </row>
    <row r="100" spans="1:7" ht="15">
      <c r="A100" s="5">
        <v>1995</v>
      </c>
      <c r="C100" s="3">
        <v>8.932448763658428</v>
      </c>
      <c r="G100" s="3">
        <v>15.91811090573836</v>
      </c>
    </row>
    <row r="101" spans="1:7" ht="15">
      <c r="A101" s="5">
        <v>1996</v>
      </c>
      <c r="C101" s="20">
        <v>9.159281402419994</v>
      </c>
      <c r="G101" s="3">
        <v>19.920715480630285</v>
      </c>
    </row>
    <row r="102" spans="1:7" ht="15">
      <c r="A102" s="5">
        <v>1997</v>
      </c>
      <c r="C102" s="20">
        <v>12.468290795809706</v>
      </c>
      <c r="G102" s="3">
        <v>25.452019760463468</v>
      </c>
    </row>
    <row r="103" spans="1:7" ht="15">
      <c r="A103" s="5">
        <v>1998</v>
      </c>
      <c r="C103" s="20">
        <v>28.477982991222945</v>
      </c>
      <c r="G103" s="3">
        <v>45.4900153012627</v>
      </c>
    </row>
    <row r="104" spans="1:7" ht="15">
      <c r="A104" s="5">
        <v>1999</v>
      </c>
      <c r="C104" s="20">
        <v>34.69529178470255</v>
      </c>
      <c r="G104" s="3">
        <v>32.93818995311352</v>
      </c>
    </row>
    <row r="105" spans="1:7" ht="15">
      <c r="A105" s="5">
        <v>2000</v>
      </c>
      <c r="C105" s="20">
        <v>33.3655683679356</v>
      </c>
      <c r="G105" s="3">
        <v>27.76966810821452</v>
      </c>
    </row>
    <row r="106" spans="1:7" ht="15">
      <c r="A106" s="5">
        <v>2001</v>
      </c>
      <c r="C106" s="20">
        <v>36.79826224449852</v>
      </c>
      <c r="G106" s="3">
        <v>25.50363740606123</v>
      </c>
    </row>
    <row r="107" spans="1:7" ht="15">
      <c r="A107" s="5">
        <v>2002</v>
      </c>
      <c r="C107" s="3">
        <v>17.574343651072322</v>
      </c>
      <c r="G107" s="3">
        <v>24.563848405709034</v>
      </c>
    </row>
    <row r="108" spans="1:7" ht="15">
      <c r="A108" s="5">
        <v>2003</v>
      </c>
      <c r="C108" s="3">
        <v>20.704223883282015</v>
      </c>
      <c r="G108" s="3">
        <v>24.449240294830375</v>
      </c>
    </row>
    <row r="109" spans="1:7" ht="15">
      <c r="A109" s="5">
        <v>2004</v>
      </c>
      <c r="C109" s="3">
        <v>23.71370902885863</v>
      </c>
      <c r="G109" s="3">
        <v>23.859407639450616</v>
      </c>
    </row>
    <row r="110" spans="1:7" ht="15">
      <c r="A110" s="5">
        <v>2005</v>
      </c>
      <c r="C110" s="3">
        <v>27.59531737400331</v>
      </c>
      <c r="G110" s="3">
        <v>22.23805555567392</v>
      </c>
    </row>
    <row r="111" spans="1:7" ht="15">
      <c r="A111" s="5">
        <v>2006</v>
      </c>
      <c r="C111" s="3">
        <v>30.06501280888787</v>
      </c>
      <c r="G111" s="3">
        <v>27.323821714211263</v>
      </c>
    </row>
    <row r="112" spans="1:7" ht="15">
      <c r="A112" s="5">
        <v>2007</v>
      </c>
      <c r="C112" s="3">
        <v>29.650989268861032</v>
      </c>
      <c r="G112" s="3">
        <v>36.51712339505108</v>
      </c>
    </row>
    <row r="113" spans="1:7" ht="15">
      <c r="A113" s="5">
        <v>2008</v>
      </c>
      <c r="C113" s="3">
        <v>29.026594332047544</v>
      </c>
      <c r="G113" s="3">
        <v>40.57788466735738</v>
      </c>
    </row>
    <row r="114" spans="1:7" ht="15">
      <c r="A114" s="5">
        <v>2009</v>
      </c>
      <c r="C114" s="3">
        <v>32.55783239144465</v>
      </c>
      <c r="G114" s="3">
        <v>48.27820390276657</v>
      </c>
    </row>
    <row r="115" spans="1:7" ht="15">
      <c r="A115" s="5">
        <v>2010</v>
      </c>
      <c r="C115" s="3">
        <v>32.01824728954405</v>
      </c>
      <c r="G115" s="3">
        <v>41.34176894809751</v>
      </c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spans="1:9" ht="15">
      <c r="A126" s="4"/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6" sqref="A6:I6"/>
    </sheetView>
  </sheetViews>
  <sheetFormatPr defaultColWidth="9.140625" defaultRowHeight="15"/>
  <cols>
    <col min="3" max="3" width="9.57421875" style="0" bestFit="1" customWidth="1"/>
    <col min="5" max="5" width="10.28125" style="0" bestFit="1" customWidth="1"/>
  </cols>
  <sheetData>
    <row r="1" ht="15">
      <c r="A1" t="s">
        <v>221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188</v>
      </c>
      <c r="C6" t="s">
        <v>46</v>
      </c>
      <c r="I6" s="1" t="s">
        <v>187</v>
      </c>
    </row>
    <row r="7" spans="1:9" ht="15">
      <c r="A7" t="s">
        <v>189</v>
      </c>
      <c r="C7" t="s">
        <v>46</v>
      </c>
      <c r="I7" t="s">
        <v>2</v>
      </c>
    </row>
    <row r="8" spans="1:9" ht="15">
      <c r="A8" t="s">
        <v>160</v>
      </c>
      <c r="C8" s="13" t="s">
        <v>48</v>
      </c>
      <c r="I8" t="s">
        <v>190</v>
      </c>
    </row>
    <row r="9" spans="1:9" ht="15.75">
      <c r="A9" t="s">
        <v>52</v>
      </c>
      <c r="C9" s="13" t="s">
        <v>48</v>
      </c>
      <c r="I9" s="1" t="s">
        <v>53</v>
      </c>
    </row>
    <row r="10" spans="1:9" ht="15.75">
      <c r="A10" t="s">
        <v>88</v>
      </c>
      <c r="C10" t="s">
        <v>153</v>
      </c>
      <c r="I10" s="1" t="s">
        <v>56</v>
      </c>
    </row>
    <row r="11" spans="1:9" ht="15">
      <c r="A11" t="s">
        <v>57</v>
      </c>
      <c r="C11" t="s">
        <v>58</v>
      </c>
      <c r="I11" s="14" t="s">
        <v>59</v>
      </c>
    </row>
    <row r="12" spans="1:19" ht="15" customHeight="1">
      <c r="A12" s="27" t="s">
        <v>186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3:7" ht="15">
      <c r="C14" t="s">
        <v>220</v>
      </c>
      <c r="G14" t="s">
        <v>70</v>
      </c>
    </row>
    <row r="15" spans="3:7" ht="15">
      <c r="C15" s="17" t="s">
        <v>62</v>
      </c>
      <c r="G15" s="13" t="s">
        <v>63</v>
      </c>
    </row>
    <row r="16" spans="3:7" ht="15">
      <c r="C16" s="17" t="s">
        <v>64</v>
      </c>
      <c r="G16" s="13" t="s">
        <v>65</v>
      </c>
    </row>
    <row r="17" spans="3:7" ht="15">
      <c r="C17" s="17" t="s">
        <v>66</v>
      </c>
      <c r="G17" s="13" t="s">
        <v>137</v>
      </c>
    </row>
    <row r="18" spans="1:7" ht="15">
      <c r="A18">
        <v>1949</v>
      </c>
      <c r="C18" s="17">
        <v>6.5</v>
      </c>
      <c r="G18" s="13"/>
    </row>
    <row r="19" spans="1:3" ht="15">
      <c r="A19" s="5">
        <v>1950</v>
      </c>
      <c r="C19" s="3">
        <v>3.942937324602432</v>
      </c>
    </row>
    <row r="20" spans="1:3" ht="15">
      <c r="A20" s="5">
        <v>1951</v>
      </c>
      <c r="C20" s="3">
        <v>3.0729166666666665</v>
      </c>
    </row>
    <row r="21" spans="1:3" ht="15">
      <c r="A21" s="5">
        <v>1952</v>
      </c>
      <c r="C21" s="3">
        <v>3.8661417322834652</v>
      </c>
    </row>
    <row r="22" spans="1:3" ht="15">
      <c r="A22" s="5">
        <v>1953</v>
      </c>
      <c r="C22" s="3">
        <v>5.7021337946943484</v>
      </c>
    </row>
    <row r="23" spans="1:3" ht="15">
      <c r="A23" s="5">
        <v>1954</v>
      </c>
      <c r="C23" s="3">
        <v>7.81439641490057</v>
      </c>
    </row>
    <row r="24" spans="1:3" ht="15">
      <c r="A24" s="5">
        <v>1955</v>
      </c>
      <c r="C24" s="3">
        <v>12.179487179487179</v>
      </c>
    </row>
    <row r="25" spans="1:3" ht="15">
      <c r="A25" s="5">
        <v>1956</v>
      </c>
      <c r="C25" s="3">
        <v>12.183794466403162</v>
      </c>
    </row>
    <row r="26" spans="1:3" ht="15">
      <c r="A26" s="5">
        <v>1957</v>
      </c>
      <c r="C26" s="3">
        <v>14.943425673039407</v>
      </c>
    </row>
    <row r="27" spans="1:3" ht="15">
      <c r="A27" s="5">
        <v>1958</v>
      </c>
      <c r="C27" s="3"/>
    </row>
    <row r="28" spans="1:3" ht="15">
      <c r="A28" s="5">
        <v>1959</v>
      </c>
      <c r="C28" s="3"/>
    </row>
    <row r="29" spans="1:3" ht="15">
      <c r="A29" s="5">
        <v>1960</v>
      </c>
      <c r="C29" s="3"/>
    </row>
    <row r="30" spans="1:3" ht="15">
      <c r="A30" s="5">
        <v>1961</v>
      </c>
      <c r="C30" s="3"/>
    </row>
    <row r="31" spans="1:3" ht="15">
      <c r="A31" s="5">
        <v>1962</v>
      </c>
      <c r="C31" s="3"/>
    </row>
    <row r="32" spans="1:3" ht="15">
      <c r="A32" s="5">
        <v>1963</v>
      </c>
      <c r="C32" s="3"/>
    </row>
    <row r="33" spans="1:3" ht="15">
      <c r="A33" s="5">
        <v>1964</v>
      </c>
      <c r="C33" s="3"/>
    </row>
    <row r="34" spans="1:3" ht="15">
      <c r="A34" s="5">
        <v>1965</v>
      </c>
      <c r="C34" s="3"/>
    </row>
    <row r="35" spans="1:3" ht="15">
      <c r="A35" s="5">
        <v>1966</v>
      </c>
      <c r="C35" s="3"/>
    </row>
    <row r="36" spans="1:3" ht="15">
      <c r="A36" s="5">
        <v>1967</v>
      </c>
      <c r="C36" s="3"/>
    </row>
    <row r="37" spans="1:3" ht="15">
      <c r="A37" s="5">
        <v>1968</v>
      </c>
      <c r="C37" s="3"/>
    </row>
    <row r="38" spans="1:3" ht="15">
      <c r="A38" s="5">
        <v>1969</v>
      </c>
      <c r="C38" s="3"/>
    </row>
    <row r="39" spans="1:7" ht="15">
      <c r="A39" s="5">
        <v>1970</v>
      </c>
      <c r="C39" s="3">
        <v>34.26050293416462</v>
      </c>
      <c r="G39" s="3">
        <v>12.042402157138364</v>
      </c>
    </row>
    <row r="40" spans="1:7" ht="15">
      <c r="A40" s="5">
        <v>1971</v>
      </c>
      <c r="C40" s="3">
        <v>37.518990737115985</v>
      </c>
      <c r="G40" s="3">
        <v>15.922937467429072</v>
      </c>
    </row>
    <row r="41" spans="1:7" ht="15">
      <c r="A41" s="5">
        <v>1972</v>
      </c>
      <c r="C41" s="3">
        <v>38.87640640819377</v>
      </c>
      <c r="G41" s="3">
        <v>17.940806474295844</v>
      </c>
    </row>
    <row r="42" spans="1:7" ht="15">
      <c r="A42" s="5">
        <v>1973</v>
      </c>
      <c r="C42" s="3">
        <v>34.26024982399383</v>
      </c>
      <c r="G42" s="3">
        <v>12.924415458772925</v>
      </c>
    </row>
    <row r="43" spans="1:7" ht="15">
      <c r="A43" s="5">
        <v>1974</v>
      </c>
      <c r="C43" s="3">
        <v>34.05741419526206</v>
      </c>
      <c r="G43" s="3">
        <v>13.187614037731018</v>
      </c>
    </row>
    <row r="44" spans="1:7" ht="15">
      <c r="A44" s="5">
        <v>1975</v>
      </c>
      <c r="C44" s="3">
        <v>40.1059854991974</v>
      </c>
      <c r="G44" s="3">
        <v>21.91849676296462</v>
      </c>
    </row>
    <row r="45" spans="1:7" ht="15">
      <c r="A45" s="5">
        <v>1976</v>
      </c>
      <c r="C45" s="3">
        <v>45.92487092754139</v>
      </c>
      <c r="G45" s="3">
        <v>23.94023721559987</v>
      </c>
    </row>
    <row r="46" spans="1:7" ht="15">
      <c r="A46" s="5">
        <v>1977</v>
      </c>
      <c r="C46" s="3">
        <v>47.430426716141</v>
      </c>
      <c r="G46" s="3">
        <v>25.430688874108665</v>
      </c>
    </row>
    <row r="47" spans="1:7" ht="15">
      <c r="A47" s="5">
        <v>1978</v>
      </c>
      <c r="C47" s="3">
        <v>44.813387531014094</v>
      </c>
      <c r="G47" s="3">
        <v>26.16989932928205</v>
      </c>
    </row>
    <row r="48" spans="1:7" ht="15">
      <c r="A48" s="5">
        <v>1979</v>
      </c>
      <c r="C48" s="3">
        <v>43.26210580734103</v>
      </c>
      <c r="G48" s="3">
        <v>23.99232926539784</v>
      </c>
    </row>
    <row r="49" spans="1:7" ht="15">
      <c r="A49" s="5">
        <v>1980</v>
      </c>
      <c r="C49" s="3">
        <v>45.67135076161176</v>
      </c>
      <c r="G49" s="3">
        <v>27.47892499450158</v>
      </c>
    </row>
    <row r="50" spans="1:7" ht="15">
      <c r="A50" s="5">
        <v>1981</v>
      </c>
      <c r="C50" s="3">
        <v>56.06168561782931</v>
      </c>
      <c r="G50" s="3">
        <v>37.327349639538745</v>
      </c>
    </row>
    <row r="51" spans="1:7" ht="15">
      <c r="A51" s="5">
        <v>1982</v>
      </c>
      <c r="C51" s="3">
        <v>69.58914729861455</v>
      </c>
      <c r="G51" s="3">
        <v>51.268648027549894</v>
      </c>
    </row>
    <row r="52" spans="1:7" ht="15">
      <c r="A52" s="5">
        <v>1983</v>
      </c>
      <c r="C52" s="3">
        <v>76.144896499347</v>
      </c>
      <c r="G52" s="3">
        <v>61.004717421600354</v>
      </c>
    </row>
    <row r="53" spans="1:7" ht="15">
      <c r="A53" s="5">
        <v>1984</v>
      </c>
      <c r="C53" s="3">
        <v>75.02684726587052</v>
      </c>
      <c r="G53" s="3">
        <v>58.07494428473472</v>
      </c>
    </row>
    <row r="54" spans="1:7" ht="15">
      <c r="A54" s="5">
        <v>1985</v>
      </c>
      <c r="C54" s="3">
        <v>83.61238222537757</v>
      </c>
      <c r="G54" s="3">
        <v>68.6275675526627</v>
      </c>
    </row>
    <row r="55" spans="1:7" ht="15">
      <c r="A55" s="5">
        <v>1986</v>
      </c>
      <c r="C55" s="3">
        <v>104.38071099533481</v>
      </c>
      <c r="G55" s="3">
        <v>82.95032495282072</v>
      </c>
    </row>
    <row r="56" spans="1:7" ht="15">
      <c r="A56" s="5">
        <v>1987</v>
      </c>
      <c r="C56" s="3">
        <v>104.39547982487512</v>
      </c>
      <c r="G56" s="3">
        <v>75.61394415637231</v>
      </c>
    </row>
    <row r="57" spans="1:7" ht="15">
      <c r="A57" s="5">
        <v>1988</v>
      </c>
      <c r="C57" s="3">
        <v>97.95136722420699</v>
      </c>
      <c r="G57" s="3">
        <v>55.705505658479844</v>
      </c>
    </row>
    <row r="58" spans="1:7" ht="15">
      <c r="A58" s="5">
        <v>1989</v>
      </c>
      <c r="C58" s="3">
        <v>86.19069264869384</v>
      </c>
      <c r="G58" s="3">
        <v>44.390836074410124</v>
      </c>
    </row>
    <row r="59" spans="1:7" ht="15">
      <c r="A59" s="5">
        <v>1990</v>
      </c>
      <c r="C59" s="3">
        <v>78.54719668544939</v>
      </c>
      <c r="G59" s="3">
        <v>36.3644774393108</v>
      </c>
    </row>
    <row r="60" spans="1:7" ht="15">
      <c r="A60" s="5">
        <v>1991</v>
      </c>
      <c r="C60" s="3">
        <v>72.70792421775553</v>
      </c>
      <c r="G60" s="3">
        <v>36.60346608344559</v>
      </c>
    </row>
    <row r="61" spans="1:7" ht="15">
      <c r="A61" s="5">
        <v>1992</v>
      </c>
      <c r="C61" s="3">
        <v>65.12856890670419</v>
      </c>
      <c r="G61" s="3">
        <v>35.74077558993351</v>
      </c>
    </row>
    <row r="62" spans="1:7" ht="15">
      <c r="A62" s="5">
        <v>1993</v>
      </c>
      <c r="C62" s="3">
        <v>56.33245362207742</v>
      </c>
      <c r="G62" s="3">
        <v>41.059967098192054</v>
      </c>
    </row>
    <row r="63" spans="1:7" ht="15">
      <c r="A63" s="5">
        <v>1994</v>
      </c>
      <c r="C63" s="3">
        <v>49.93560863804033</v>
      </c>
      <c r="G63" s="3">
        <v>42.79003950436092</v>
      </c>
    </row>
    <row r="64" spans="1:7" ht="15">
      <c r="A64" s="5">
        <v>1995</v>
      </c>
      <c r="C64" s="3">
        <v>43.30359124028534</v>
      </c>
      <c r="G64" s="3">
        <v>40.551411335543406</v>
      </c>
    </row>
    <row r="65" spans="1:7" ht="15">
      <c r="A65" s="5">
        <v>1996</v>
      </c>
      <c r="C65" s="3">
        <v>37.10787662573109</v>
      </c>
      <c r="G65" s="3">
        <v>41.2572007632349</v>
      </c>
    </row>
    <row r="66" spans="1:7" ht="15">
      <c r="A66" s="5">
        <v>1997</v>
      </c>
      <c r="C66" s="3">
        <v>35.02966720665733</v>
      </c>
      <c r="G66" s="3">
        <v>49.81739284848474</v>
      </c>
    </row>
    <row r="67" spans="1:7" ht="15">
      <c r="A67" s="5">
        <v>1998</v>
      </c>
      <c r="C67" s="3">
        <v>38.903941844988225</v>
      </c>
      <c r="G67" s="3">
        <v>62.11870862261332</v>
      </c>
    </row>
    <row r="68" spans="1:7" ht="15">
      <c r="A68" s="5">
        <v>1999</v>
      </c>
      <c r="C68" s="3">
        <v>39.75315263794869</v>
      </c>
      <c r="G68" s="3">
        <v>56.98033813458214</v>
      </c>
    </row>
    <row r="69" spans="1:7" ht="15">
      <c r="A69" s="5">
        <v>2000</v>
      </c>
      <c r="C69" s="3">
        <v>38.289454855626104</v>
      </c>
      <c r="G69" s="3">
        <v>48.587512856284796</v>
      </c>
    </row>
    <row r="70" spans="1:7" ht="15">
      <c r="A70" s="5">
        <v>2001</v>
      </c>
      <c r="C70" s="3">
        <v>49.3197337334328</v>
      </c>
      <c r="G70" s="3">
        <v>52.403982814198734</v>
      </c>
    </row>
    <row r="71" spans="1:7" ht="15">
      <c r="A71" s="5">
        <v>2002</v>
      </c>
      <c r="C71" s="3">
        <v>47.05805961697542</v>
      </c>
      <c r="G71" s="3">
        <v>51.21680512693112</v>
      </c>
    </row>
    <row r="72" spans="1:7" ht="15">
      <c r="A72" s="5">
        <v>2003</v>
      </c>
      <c r="C72" s="3">
        <v>45.07664129866346</v>
      </c>
      <c r="G72" s="3">
        <v>47.0270042456126</v>
      </c>
    </row>
    <row r="73" spans="1:7" ht="15">
      <c r="A73" s="5">
        <v>2004</v>
      </c>
      <c r="C73" s="3">
        <v>45.69663831510733</v>
      </c>
      <c r="G73" s="3">
        <v>45.88253838708126</v>
      </c>
    </row>
    <row r="74" spans="1:7" ht="15">
      <c r="A74" s="5">
        <v>2005</v>
      </c>
      <c r="C74" s="3">
        <v>43.76920058570759</v>
      </c>
      <c r="G74" s="3">
        <v>40.652305429569196</v>
      </c>
    </row>
    <row r="75" spans="1:7" ht="15">
      <c r="A75" s="5">
        <v>2006</v>
      </c>
      <c r="C75" s="3">
        <v>42.16708069236005</v>
      </c>
      <c r="G75" s="3">
        <v>35.94392709328239</v>
      </c>
    </row>
    <row r="76" spans="1:7" ht="15">
      <c r="A76" s="5">
        <v>2007</v>
      </c>
      <c r="C76" s="3">
        <v>41.54236467933133</v>
      </c>
      <c r="G76" s="3">
        <v>33.44732274862886</v>
      </c>
    </row>
    <row r="77" spans="1:7" ht="15">
      <c r="A77" s="5">
        <v>2008</v>
      </c>
      <c r="C77" s="3">
        <v>41.35976715026312</v>
      </c>
      <c r="G77" s="3">
        <v>33.991623684731294</v>
      </c>
    </row>
    <row r="78" spans="1:7" ht="15">
      <c r="A78" s="5">
        <v>2009</v>
      </c>
      <c r="C78" s="3">
        <v>53.31674726749224</v>
      </c>
      <c r="G78" s="3">
        <v>39.89073316806355</v>
      </c>
    </row>
    <row r="79" spans="1:7" ht="15">
      <c r="A79" s="5">
        <v>2010</v>
      </c>
      <c r="C79" s="3">
        <v>50.81780910981317</v>
      </c>
      <c r="G79" s="3">
        <v>34.911977315710224</v>
      </c>
    </row>
  </sheetData>
  <sheetProtection/>
  <mergeCells count="1">
    <mergeCell ref="A12:S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218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96</v>
      </c>
      <c r="C6" s="13" t="s">
        <v>46</v>
      </c>
      <c r="I6" t="s">
        <v>204</v>
      </c>
    </row>
    <row r="7" spans="1:9" ht="15">
      <c r="A7" t="s">
        <v>203</v>
      </c>
      <c r="C7" s="13" t="s">
        <v>130</v>
      </c>
      <c r="I7" t="s">
        <v>204</v>
      </c>
    </row>
    <row r="8" spans="1:9" ht="15">
      <c r="A8" t="s">
        <v>214</v>
      </c>
      <c r="C8" s="13" t="s">
        <v>206</v>
      </c>
      <c r="I8" t="s">
        <v>207</v>
      </c>
    </row>
    <row r="9" spans="1:9" ht="15">
      <c r="A9" t="s">
        <v>217</v>
      </c>
      <c r="C9" s="13" t="s">
        <v>48</v>
      </c>
      <c r="I9" t="s">
        <v>216</v>
      </c>
    </row>
    <row r="10" spans="1:9" ht="15.75">
      <c r="A10" t="s">
        <v>215</v>
      </c>
      <c r="C10" s="13" t="s">
        <v>48</v>
      </c>
      <c r="I10" s="1" t="s">
        <v>53</v>
      </c>
    </row>
    <row r="11" spans="1:9" ht="15.75">
      <c r="A11" t="s">
        <v>54</v>
      </c>
      <c r="C11" t="s">
        <v>55</v>
      </c>
      <c r="I11" s="1" t="s">
        <v>56</v>
      </c>
    </row>
    <row r="12" spans="3:7" ht="15">
      <c r="C12" t="s">
        <v>70</v>
      </c>
      <c r="G12" t="s">
        <v>54</v>
      </c>
    </row>
    <row r="13" spans="3:7" ht="15">
      <c r="C13" s="13" t="s">
        <v>62</v>
      </c>
      <c r="G13" s="13" t="s">
        <v>63</v>
      </c>
    </row>
    <row r="14" spans="3:7" ht="15">
      <c r="C14" s="13" t="s">
        <v>64</v>
      </c>
      <c r="G14" s="13" t="s">
        <v>65</v>
      </c>
    </row>
    <row r="15" spans="3:7" ht="15">
      <c r="C15" s="13" t="s">
        <v>66</v>
      </c>
      <c r="G15" s="13" t="s">
        <v>137</v>
      </c>
    </row>
    <row r="16" spans="1:7" ht="15">
      <c r="A16" s="5">
        <v>1970</v>
      </c>
      <c r="C16" s="3">
        <v>31.278625954198475</v>
      </c>
      <c r="G16" s="3">
        <v>14.254224718383286</v>
      </c>
    </row>
    <row r="17" spans="1:7" ht="15">
      <c r="A17" s="5">
        <v>1971</v>
      </c>
      <c r="C17" s="3">
        <v>32.84237726098191</v>
      </c>
      <c r="G17" s="3">
        <v>13.354078754319984</v>
      </c>
    </row>
    <row r="18" spans="1:7" ht="15">
      <c r="A18" s="5">
        <v>1972</v>
      </c>
      <c r="C18" s="3">
        <v>32.891061452513966</v>
      </c>
      <c r="G18" s="3">
        <v>11.404861370764966</v>
      </c>
    </row>
    <row r="19" spans="1:7" ht="15">
      <c r="A19" s="5">
        <v>1973</v>
      </c>
      <c r="C19" s="3">
        <v>31.657667386609067</v>
      </c>
      <c r="G19" s="3">
        <v>10.550562595811053</v>
      </c>
    </row>
    <row r="20" spans="1:7" ht="15">
      <c r="A20" s="5">
        <v>1974</v>
      </c>
      <c r="C20" s="3">
        <v>21.458333333333332</v>
      </c>
      <c r="G20" s="3">
        <v>7.212302868147565</v>
      </c>
    </row>
    <row r="21" spans="1:7" ht="15">
      <c r="A21" s="5">
        <v>1975</v>
      </c>
      <c r="C21" s="3">
        <v>29.882903981264636</v>
      </c>
      <c r="G21" s="3">
        <v>7.824158295636678</v>
      </c>
    </row>
    <row r="22" spans="1:7" ht="15">
      <c r="A22" s="5">
        <v>1976</v>
      </c>
      <c r="C22" s="3">
        <v>26.12882653061224</v>
      </c>
      <c r="G22" s="3">
        <v>9.127800594872689</v>
      </c>
    </row>
    <row r="23" spans="1:7" ht="15">
      <c r="A23" s="5">
        <v>1977</v>
      </c>
      <c r="C23" s="3">
        <v>30.231532524807058</v>
      </c>
      <c r="G23" s="3">
        <v>15.72704917968881</v>
      </c>
    </row>
    <row r="24" spans="1:7" ht="15">
      <c r="A24" s="5">
        <v>1978</v>
      </c>
      <c r="C24" s="3">
        <v>37.6350271652285</v>
      </c>
      <c r="G24" s="3">
        <v>22.305505993941132</v>
      </c>
    </row>
    <row r="25" spans="1:7" ht="15">
      <c r="A25" s="5">
        <v>1979</v>
      </c>
      <c r="C25" s="3">
        <v>41.318062827225134</v>
      </c>
      <c r="G25" s="3">
        <v>25.879045776448727</v>
      </c>
    </row>
    <row r="26" spans="1:7" ht="15">
      <c r="A26" s="5">
        <v>1980</v>
      </c>
      <c r="C26" s="3">
        <v>50.18052201908704</v>
      </c>
      <c r="G26" s="3">
        <v>35.01916666666666</v>
      </c>
    </row>
    <row r="27" spans="1:7" ht="15">
      <c r="A27" s="5">
        <v>1981</v>
      </c>
      <c r="C27" s="3">
        <v>56.93211871877756</v>
      </c>
      <c r="G27" s="3">
        <v>42.452228763666945</v>
      </c>
    </row>
    <row r="28" spans="1:7" ht="15">
      <c r="A28" s="5">
        <v>1982</v>
      </c>
      <c r="C28" s="3">
        <v>68.16545842217484</v>
      </c>
      <c r="G28" s="3">
        <v>50.41576535288726</v>
      </c>
    </row>
    <row r="29" spans="1:7" ht="15">
      <c r="A29" s="5">
        <v>1983</v>
      </c>
      <c r="C29" s="3">
        <v>72.83867429287785</v>
      </c>
      <c r="G29" s="3">
        <v>45.35279007971656</v>
      </c>
    </row>
    <row r="30" spans="1:7" ht="15">
      <c r="A30" s="5">
        <v>1984</v>
      </c>
      <c r="C30" s="3">
        <v>74.3941504178273</v>
      </c>
      <c r="G30" s="3">
        <v>46.67127172918573</v>
      </c>
    </row>
    <row r="31" spans="1:7" ht="15">
      <c r="A31" s="5">
        <v>1985</v>
      </c>
      <c r="C31" s="3"/>
      <c r="G31" s="3">
        <v>56.86584645669291</v>
      </c>
    </row>
    <row r="32" spans="1:7" ht="15">
      <c r="A32" s="5">
        <v>1986</v>
      </c>
      <c r="C32" s="3"/>
      <c r="G32" s="3">
        <v>49.548515625</v>
      </c>
    </row>
    <row r="33" spans="1:7" ht="15">
      <c r="A33" s="5">
        <v>1987</v>
      </c>
      <c r="C33" s="3"/>
      <c r="G33" s="3">
        <v>45.91994152046784</v>
      </c>
    </row>
    <row r="34" spans="1:7" ht="15">
      <c r="A34" s="5">
        <v>1988</v>
      </c>
      <c r="C34" s="3"/>
      <c r="G34" s="3">
        <v>39.81345226615236</v>
      </c>
    </row>
    <row r="35" spans="1:7" ht="15">
      <c r="A35" s="5">
        <v>1989</v>
      </c>
      <c r="C35" s="3"/>
      <c r="G35" s="3">
        <v>37.54877823881973</v>
      </c>
    </row>
    <row r="36" spans="1:7" ht="15">
      <c r="A36" s="5">
        <v>1990</v>
      </c>
      <c r="C36" s="3">
        <v>67.24369747899159</v>
      </c>
      <c r="G36" s="3">
        <v>39.1622641509434</v>
      </c>
    </row>
    <row r="37" spans="1:7" ht="15">
      <c r="A37" s="5">
        <v>1991</v>
      </c>
      <c r="C37" s="3">
        <v>49.05673758865249</v>
      </c>
      <c r="G37" s="3">
        <v>34.92482419127989</v>
      </c>
    </row>
    <row r="38" spans="1:7" ht="15">
      <c r="A38" s="5">
        <v>1992</v>
      </c>
      <c r="C38" s="3">
        <v>44.03703703703704</v>
      </c>
      <c r="G38" s="3">
        <v>31.492233333333335</v>
      </c>
    </row>
    <row r="39" spans="1:7" ht="15">
      <c r="A39" s="5">
        <v>1993</v>
      </c>
      <c r="C39" s="3">
        <v>39.7190332326284</v>
      </c>
      <c r="G39" s="3">
        <v>26.458990906424173</v>
      </c>
    </row>
    <row r="40" spans="1:7" ht="15">
      <c r="A40" s="5">
        <v>1994</v>
      </c>
      <c r="C40" s="3">
        <v>45.59347181008902</v>
      </c>
      <c r="G40" s="3">
        <v>31.975392670157067</v>
      </c>
    </row>
    <row r="41" spans="1:7" ht="15">
      <c r="A41" s="5">
        <v>1995</v>
      </c>
      <c r="C41" s="3">
        <v>50.109947643979055</v>
      </c>
      <c r="G41" s="3">
        <v>35.623345911949684</v>
      </c>
    </row>
    <row r="42" spans="1:7" ht="15">
      <c r="A42" s="5">
        <v>1996</v>
      </c>
      <c r="C42" s="3">
        <v>52.81009615384615</v>
      </c>
      <c r="G42" s="3">
        <v>33.53757488617302</v>
      </c>
    </row>
    <row r="43" spans="1:7" ht="15">
      <c r="A43" s="5">
        <v>1997</v>
      </c>
      <c r="C43" s="3">
        <v>46.513698630137</v>
      </c>
      <c r="G43" s="3">
        <v>31.375556075860455</v>
      </c>
    </row>
    <row r="44" spans="1:7" ht="15">
      <c r="A44" s="5">
        <v>1998</v>
      </c>
      <c r="C44" s="3">
        <v>45.35195218008437</v>
      </c>
      <c r="G44" s="3">
        <v>30.84060168471721</v>
      </c>
    </row>
    <row r="45" spans="1:7" ht="15">
      <c r="A45" s="5">
        <v>1999</v>
      </c>
      <c r="C45" s="3">
        <v>47.199681708411596</v>
      </c>
      <c r="G45" s="3">
        <v>30.320725017886957</v>
      </c>
    </row>
    <row r="46" spans="1:7" ht="15">
      <c r="A46" s="5">
        <v>2000</v>
      </c>
      <c r="C46" s="3">
        <v>47.244991271094854</v>
      </c>
      <c r="G46" s="3">
        <v>20.92549756744803</v>
      </c>
    </row>
    <row r="47" spans="1:7" ht="15">
      <c r="A47" s="5">
        <v>2001</v>
      </c>
      <c r="C47" s="3">
        <v>45.82961270110332</v>
      </c>
      <c r="G47" s="3">
        <v>18.680229226361032</v>
      </c>
    </row>
    <row r="48" spans="1:7" ht="15">
      <c r="A48" s="5">
        <v>2002</v>
      </c>
      <c r="C48" s="3">
        <v>53.255102327278856</v>
      </c>
      <c r="G48" s="3">
        <v>19.910738699007716</v>
      </c>
    </row>
    <row r="49" spans="1:7" ht="15">
      <c r="A49" s="5">
        <v>2003</v>
      </c>
      <c r="C49" s="3">
        <v>59.569106827452124</v>
      </c>
      <c r="G49" s="3">
        <v>18.55166030534351</v>
      </c>
    </row>
    <row r="50" spans="1:7" ht="15">
      <c r="A50" s="5">
        <v>2004</v>
      </c>
      <c r="C50" s="3">
        <v>53.21674060490783</v>
      </c>
      <c r="G50" s="3">
        <v>15.116221122112213</v>
      </c>
    </row>
    <row r="51" spans="1:7" ht="15">
      <c r="A51" s="5">
        <v>2005</v>
      </c>
      <c r="C51" s="3">
        <v>57.09044607980663</v>
      </c>
      <c r="G51" s="3">
        <v>12.357279388340235</v>
      </c>
    </row>
    <row r="52" spans="1:7" ht="15">
      <c r="A52" s="5">
        <v>2006</v>
      </c>
      <c r="C52" s="3">
        <v>54.943584971501686</v>
      </c>
      <c r="G52" s="3">
        <v>9.844277346841855</v>
      </c>
    </row>
    <row r="53" spans="1:7" ht="15">
      <c r="A53" s="5">
        <v>2007</v>
      </c>
      <c r="C53" s="3">
        <v>51.85144298336864</v>
      </c>
      <c r="G53" s="3">
        <v>9.52878591020644</v>
      </c>
    </row>
    <row r="54" spans="1:7" ht="15">
      <c r="A54" s="5">
        <v>2008</v>
      </c>
      <c r="C54" s="3">
        <v>45.50607088619072</v>
      </c>
      <c r="G54" s="3">
        <v>7.160952162966353</v>
      </c>
    </row>
    <row r="55" spans="1:3" ht="15">
      <c r="A55" s="5">
        <v>2009</v>
      </c>
      <c r="C55" s="3">
        <v>51.950658841444536</v>
      </c>
    </row>
    <row r="56" spans="1:3" ht="15">
      <c r="A56" s="5">
        <v>2010</v>
      </c>
      <c r="C56" s="3">
        <v>49.08383665065202</v>
      </c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4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9.28125" style="0" bestFit="1" customWidth="1"/>
  </cols>
  <sheetData>
    <row r="1" ht="15">
      <c r="A1" t="s">
        <v>248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86</v>
      </c>
      <c r="C6" t="s">
        <v>46</v>
      </c>
      <c r="I6" s="16" t="s">
        <v>85</v>
      </c>
    </row>
    <row r="7" spans="1:9" ht="15">
      <c r="A7" t="s">
        <v>45</v>
      </c>
      <c r="C7" t="s">
        <v>46</v>
      </c>
      <c r="I7" t="s">
        <v>2</v>
      </c>
    </row>
    <row r="8" spans="1:9" ht="15">
      <c r="A8" t="s">
        <v>16</v>
      </c>
      <c r="C8" s="13" t="s">
        <v>130</v>
      </c>
      <c r="I8" t="s">
        <v>204</v>
      </c>
    </row>
    <row r="9" spans="1:9" ht="15">
      <c r="A9" t="s">
        <v>229</v>
      </c>
      <c r="C9" t="s">
        <v>230</v>
      </c>
      <c r="I9" t="s">
        <v>231</v>
      </c>
    </row>
    <row r="10" spans="1:9" ht="15.75">
      <c r="A10" t="s">
        <v>47</v>
      </c>
      <c r="C10" s="13" t="s">
        <v>48</v>
      </c>
      <c r="I10" s="1" t="s">
        <v>49</v>
      </c>
    </row>
    <row r="11" spans="1:9" ht="15">
      <c r="A11" t="s">
        <v>87</v>
      </c>
      <c r="C11" s="13" t="s">
        <v>46</v>
      </c>
      <c r="I11" t="s">
        <v>83</v>
      </c>
    </row>
    <row r="12" spans="1:9" ht="15.75">
      <c r="A12" t="s">
        <v>69</v>
      </c>
      <c r="C12" s="13" t="s">
        <v>48</v>
      </c>
      <c r="I12" s="1" t="s">
        <v>68</v>
      </c>
    </row>
    <row r="13" spans="1:9" ht="15.75">
      <c r="A13" t="s">
        <v>50</v>
      </c>
      <c r="C13" s="13" t="s">
        <v>48</v>
      </c>
      <c r="I13" s="1" t="s">
        <v>51</v>
      </c>
    </row>
    <row r="14" spans="1:9" ht="15.75">
      <c r="A14" t="s">
        <v>52</v>
      </c>
      <c r="C14" s="13" t="s">
        <v>48</v>
      </c>
      <c r="I14" s="1" t="s">
        <v>53</v>
      </c>
    </row>
    <row r="15" spans="1:9" ht="15">
      <c r="A15" t="s">
        <v>57</v>
      </c>
      <c r="C15" t="s">
        <v>58</v>
      </c>
      <c r="I15" s="14" t="s">
        <v>59</v>
      </c>
    </row>
    <row r="16" ht="15">
      <c r="A16" t="s">
        <v>60</v>
      </c>
    </row>
    <row r="17" spans="3:11" ht="15">
      <c r="C17" t="s">
        <v>61</v>
      </c>
      <c r="G17" t="s">
        <v>16</v>
      </c>
      <c r="K17" t="s">
        <v>247</v>
      </c>
    </row>
    <row r="18" spans="3:11" ht="15">
      <c r="C18" s="13" t="s">
        <v>62</v>
      </c>
      <c r="G18" s="13" t="s">
        <v>62</v>
      </c>
      <c r="K18" s="13" t="s">
        <v>63</v>
      </c>
    </row>
    <row r="19" spans="3:11" ht="15">
      <c r="C19" s="13" t="s">
        <v>64</v>
      </c>
      <c r="G19" s="13" t="s">
        <v>127</v>
      </c>
      <c r="K19" s="13" t="s">
        <v>65</v>
      </c>
    </row>
    <row r="20" spans="3:11" ht="15">
      <c r="C20" s="13" t="s">
        <v>66</v>
      </c>
      <c r="G20" s="13" t="s">
        <v>66</v>
      </c>
      <c r="K20" s="13" t="s">
        <v>137</v>
      </c>
    </row>
    <row r="21" spans="1:3" ht="15">
      <c r="A21">
        <v>1914</v>
      </c>
      <c r="C21" s="3">
        <v>11.402532269437732</v>
      </c>
    </row>
    <row r="22" spans="1:3" ht="15">
      <c r="A22" s="5">
        <v>1915</v>
      </c>
      <c r="C22" s="3">
        <v>12.00132558855638</v>
      </c>
    </row>
    <row r="23" spans="1:3" ht="15">
      <c r="A23" s="5">
        <v>1916</v>
      </c>
      <c r="C23" s="3">
        <v>12.003051536703799</v>
      </c>
    </row>
    <row r="24" spans="1:3" ht="15">
      <c r="A24" s="5">
        <v>1917</v>
      </c>
      <c r="C24" s="3">
        <v>10.378992680938488</v>
      </c>
    </row>
    <row r="25" spans="1:3" ht="15">
      <c r="A25" s="5">
        <v>1918</v>
      </c>
      <c r="C25" s="3">
        <v>28.219600526867104</v>
      </c>
    </row>
    <row r="26" spans="1:3" ht="15">
      <c r="A26" s="5">
        <v>1919</v>
      </c>
      <c r="C26" s="3">
        <v>34.16956166602903</v>
      </c>
    </row>
    <row r="27" spans="1:3" ht="15">
      <c r="A27" s="5">
        <v>1920</v>
      </c>
      <c r="C27" s="3">
        <v>23.685572650691054</v>
      </c>
    </row>
    <row r="28" spans="1:3" ht="15">
      <c r="A28" s="5">
        <v>1921</v>
      </c>
      <c r="C28" s="3">
        <v>14.894747925177327</v>
      </c>
    </row>
    <row r="29" spans="1:3" ht="15">
      <c r="A29" s="5">
        <v>1922</v>
      </c>
      <c r="C29" s="3">
        <v>12.304783194310328</v>
      </c>
    </row>
    <row r="30" spans="1:3" ht="15">
      <c r="A30" s="5">
        <v>1923</v>
      </c>
      <c r="C30" s="3">
        <v>14.639751481950697</v>
      </c>
    </row>
    <row r="31" spans="1:3" ht="15">
      <c r="A31" s="5">
        <v>1924</v>
      </c>
      <c r="C31" s="3">
        <v>13.0573624286915</v>
      </c>
    </row>
    <row r="32" spans="1:3" ht="15">
      <c r="A32" s="5">
        <v>1925</v>
      </c>
      <c r="C32" s="3">
        <v>13.261483967224303</v>
      </c>
    </row>
    <row r="33" spans="1:3" ht="15">
      <c r="A33" s="5">
        <v>1926</v>
      </c>
      <c r="C33" s="3">
        <v>14.226487767153749</v>
      </c>
    </row>
    <row r="34" spans="1:3" ht="15">
      <c r="A34" s="5">
        <v>1927</v>
      </c>
      <c r="C34" s="3">
        <v>12.800732342864313</v>
      </c>
    </row>
    <row r="35" spans="1:3" ht="15">
      <c r="A35" s="5">
        <v>1928</v>
      </c>
      <c r="C35" s="3">
        <v>12.5437035212361</v>
      </c>
    </row>
    <row r="36" spans="1:3" ht="15">
      <c r="A36" s="5">
        <v>1929</v>
      </c>
      <c r="C36" s="3">
        <v>12.00674892224984</v>
      </c>
    </row>
    <row r="37" spans="1:3" ht="15">
      <c r="A37" s="5">
        <v>1930</v>
      </c>
      <c r="C37" s="3">
        <v>12.463955812309775</v>
      </c>
    </row>
    <row r="38" spans="1:3" ht="15">
      <c r="A38" s="5">
        <v>1931</v>
      </c>
      <c r="C38" s="3">
        <v>14.690384012999614</v>
      </c>
    </row>
    <row r="39" spans="1:3" ht="15">
      <c r="A39" s="5">
        <v>1932</v>
      </c>
      <c r="C39" s="3">
        <v>17.638367672756164</v>
      </c>
    </row>
    <row r="40" spans="1:3" ht="15">
      <c r="A40" s="5">
        <v>1933</v>
      </c>
      <c r="C40" s="3">
        <v>17.536186854200622</v>
      </c>
    </row>
    <row r="41" spans="1:3" ht="15">
      <c r="A41" s="5">
        <v>1934</v>
      </c>
      <c r="C41" s="3">
        <v>16.04711981778034</v>
      </c>
    </row>
    <row r="42" spans="1:3" ht="15">
      <c r="A42" s="5">
        <v>1935</v>
      </c>
      <c r="C42" s="3">
        <v>13.377072642674017</v>
      </c>
    </row>
    <row r="43" spans="1:3" ht="15">
      <c r="A43" s="5">
        <v>1936</v>
      </c>
      <c r="C43" s="3">
        <v>12.534763821434401</v>
      </c>
    </row>
    <row r="44" spans="1:3" ht="15">
      <c r="A44" s="5">
        <v>1937</v>
      </c>
      <c r="C44" s="3">
        <v>12.575775114401063</v>
      </c>
    </row>
    <row r="45" spans="1:3" ht="15">
      <c r="A45" s="5">
        <v>1938</v>
      </c>
      <c r="C45" s="3">
        <v>10.358608681519241</v>
      </c>
    </row>
    <row r="46" spans="1:3" ht="15">
      <c r="A46" s="5">
        <v>1939</v>
      </c>
      <c r="C46" s="3">
        <v>15.99225409254384</v>
      </c>
    </row>
    <row r="47" spans="1:3" ht="15">
      <c r="A47" s="5">
        <v>1940</v>
      </c>
      <c r="C47" s="3">
        <v>48.74837316186368</v>
      </c>
    </row>
    <row r="48" spans="1:3" ht="15">
      <c r="A48" s="5">
        <v>1941</v>
      </c>
      <c r="C48" s="3">
        <v>68.48115569821333</v>
      </c>
    </row>
    <row r="49" spans="1:3" ht="15">
      <c r="A49" s="5">
        <v>1942</v>
      </c>
      <c r="C49" s="3">
        <v>77.09763178769073</v>
      </c>
    </row>
    <row r="50" spans="1:3" ht="15">
      <c r="A50" s="5">
        <v>1943</v>
      </c>
      <c r="C50" s="3">
        <v>90.07050041205999</v>
      </c>
    </row>
    <row r="51" spans="1:3" ht="15">
      <c r="A51" s="5">
        <v>1944</v>
      </c>
      <c r="C51" s="3">
        <v>90.91236445967033</v>
      </c>
    </row>
    <row r="52" spans="1:3" ht="15">
      <c r="A52" s="5">
        <v>1945</v>
      </c>
      <c r="C52" s="3">
        <v>101.30556956684698</v>
      </c>
    </row>
    <row r="53" spans="1:3" ht="15">
      <c r="A53" s="5">
        <v>1946</v>
      </c>
      <c r="C53" s="3">
        <v>70.62169851513272</v>
      </c>
    </row>
    <row r="54" spans="1:3" ht="15">
      <c r="A54" s="5">
        <v>1947</v>
      </c>
      <c r="C54" s="3">
        <v>52.54811066148108</v>
      </c>
    </row>
    <row r="55" spans="1:3" ht="15">
      <c r="A55" s="5">
        <v>1948</v>
      </c>
      <c r="C55" s="3">
        <v>39.0100960669516</v>
      </c>
    </row>
    <row r="56" spans="1:3" ht="15">
      <c r="A56" s="5">
        <v>1949</v>
      </c>
      <c r="C56" s="3">
        <v>26.64286785767283</v>
      </c>
    </row>
    <row r="57" spans="1:3" ht="15">
      <c r="A57" s="5">
        <v>1950</v>
      </c>
      <c r="C57" s="3">
        <v>25.475300633471818</v>
      </c>
    </row>
    <row r="58" spans="1:3" ht="15">
      <c r="A58" s="5">
        <v>1951</v>
      </c>
      <c r="C58" s="3">
        <v>19.167790146718644</v>
      </c>
    </row>
    <row r="59" spans="1:3" ht="15">
      <c r="A59" s="5">
        <v>1952</v>
      </c>
      <c r="C59" s="3">
        <v>13.123350280784425</v>
      </c>
    </row>
    <row r="60" spans="1:3" ht="15">
      <c r="A60" s="5">
        <v>1953</v>
      </c>
      <c r="C60" s="3">
        <v>18.310312260400472</v>
      </c>
    </row>
    <row r="61" spans="1:3" ht="15">
      <c r="A61" s="5">
        <v>1954</v>
      </c>
      <c r="C61" s="3">
        <v>18.946203786761032</v>
      </c>
    </row>
    <row r="62" spans="1:3" ht="15">
      <c r="A62" s="5">
        <v>1955</v>
      </c>
      <c r="C62" s="3">
        <v>17.04049804626389</v>
      </c>
    </row>
    <row r="63" spans="1:3" ht="15">
      <c r="A63" s="5">
        <v>1956</v>
      </c>
      <c r="C63" s="3">
        <v>16.591476211723098</v>
      </c>
    </row>
    <row r="64" spans="1:3" ht="15">
      <c r="A64" s="5">
        <v>1957</v>
      </c>
      <c r="C64" s="3">
        <v>16.88921454758991</v>
      </c>
    </row>
    <row r="65" spans="1:3" ht="15">
      <c r="A65" s="5">
        <v>1958</v>
      </c>
      <c r="C65" s="3">
        <v>16.064368054845996</v>
      </c>
    </row>
    <row r="66" spans="1:3" ht="15">
      <c r="A66" s="5">
        <v>1959</v>
      </c>
      <c r="C66" s="3">
        <v>15.050466904962853</v>
      </c>
    </row>
    <row r="67" spans="1:3" ht="15">
      <c r="A67" s="5">
        <v>1960</v>
      </c>
      <c r="C67" s="3">
        <v>12.794047074166313</v>
      </c>
    </row>
    <row r="68" spans="1:3" ht="15">
      <c r="A68" s="5">
        <v>1961</v>
      </c>
      <c r="C68" s="3">
        <v>10.128568841673205</v>
      </c>
    </row>
    <row r="69" spans="1:3" ht="15">
      <c r="A69" s="5">
        <v>1962</v>
      </c>
      <c r="C69" s="3">
        <v>11.516488489167939</v>
      </c>
    </row>
    <row r="70" spans="1:3" ht="15">
      <c r="A70" s="5">
        <v>1963</v>
      </c>
      <c r="C70" s="3">
        <v>13.44113708929859</v>
      </c>
    </row>
    <row r="71" spans="1:3" ht="15">
      <c r="A71" s="5">
        <v>1964</v>
      </c>
      <c r="C71" s="3">
        <v>13.630382503743364</v>
      </c>
    </row>
    <row r="72" spans="1:3" ht="15">
      <c r="A72" s="5">
        <v>1965</v>
      </c>
      <c r="C72" s="3">
        <v>14.229085803947477</v>
      </c>
    </row>
    <row r="73" spans="1:3" ht="15">
      <c r="A73" s="5">
        <v>1966</v>
      </c>
      <c r="C73" s="3">
        <v>15.183711316308</v>
      </c>
    </row>
    <row r="74" spans="1:3" ht="15">
      <c r="A74" s="5">
        <v>1967</v>
      </c>
      <c r="C74" s="3">
        <v>15.829522720777366</v>
      </c>
    </row>
    <row r="75" spans="1:3" ht="15">
      <c r="A75" s="5">
        <v>1968</v>
      </c>
      <c r="C75" s="3">
        <v>15.68781407035176</v>
      </c>
    </row>
    <row r="76" spans="1:3" ht="15">
      <c r="A76" s="5">
        <v>1969</v>
      </c>
      <c r="C76" s="3">
        <v>12.084971603320227</v>
      </c>
    </row>
    <row r="77" spans="1:11" ht="15">
      <c r="A77" s="5">
        <v>1970</v>
      </c>
      <c r="C77" s="3">
        <v>10.224451044354643</v>
      </c>
      <c r="K77" s="3">
        <v>44.72493225453353</v>
      </c>
    </row>
    <row r="78" spans="1:11" ht="15">
      <c r="A78" s="5">
        <v>1971</v>
      </c>
      <c r="C78" s="3">
        <v>8.890125793164867</v>
      </c>
      <c r="K78" s="3">
        <v>44.094597634712635</v>
      </c>
    </row>
    <row r="79" spans="1:11" ht="15">
      <c r="A79" s="5">
        <v>1972</v>
      </c>
      <c r="C79" s="3">
        <v>7.341167478742715</v>
      </c>
      <c r="K79" s="3">
        <v>39.879361714055165</v>
      </c>
    </row>
    <row r="80" spans="1:11" ht="15">
      <c r="A80" s="5">
        <v>1973</v>
      </c>
      <c r="C80" s="3">
        <v>4.943651154406809</v>
      </c>
      <c r="K80" s="3">
        <v>31.825061245564118</v>
      </c>
    </row>
    <row r="81" spans="1:11" ht="15">
      <c r="A81" s="5">
        <v>1974</v>
      </c>
      <c r="C81" s="3">
        <v>3.279109589041096</v>
      </c>
      <c r="K81" s="3">
        <v>29.335687882215268</v>
      </c>
    </row>
    <row r="82" spans="1:11" ht="15">
      <c r="A82" s="5">
        <v>1975</v>
      </c>
      <c r="C82" s="3">
        <v>3.6825528937328253</v>
      </c>
      <c r="K82" s="3">
        <v>29.083881965132463</v>
      </c>
    </row>
    <row r="83" spans="1:11" ht="15">
      <c r="A83" s="5">
        <v>1976</v>
      </c>
      <c r="C83" s="3">
        <v>4.260871308242507</v>
      </c>
      <c r="K83" s="3">
        <v>31.837411549202844</v>
      </c>
    </row>
    <row r="84" spans="1:11" ht="15">
      <c r="A84" s="5">
        <v>1977</v>
      </c>
      <c r="C84" s="3">
        <v>5.685249521829682</v>
      </c>
      <c r="K84" s="3">
        <v>33.70864102910075</v>
      </c>
    </row>
    <row r="85" spans="1:11" ht="15">
      <c r="A85" s="5">
        <v>1978</v>
      </c>
      <c r="C85" s="3">
        <v>8.352700555490866</v>
      </c>
      <c r="K85" s="3">
        <v>35.035474331725524</v>
      </c>
    </row>
    <row r="86" spans="1:11" ht="15">
      <c r="A86" s="5">
        <v>1979</v>
      </c>
      <c r="C86" s="3">
        <v>8.975946202251174</v>
      </c>
      <c r="K86" s="3">
        <v>32.38357937476014</v>
      </c>
    </row>
    <row r="87" spans="1:11" ht="15">
      <c r="A87" s="5">
        <v>1980</v>
      </c>
      <c r="C87" s="3">
        <v>9.21149681531929</v>
      </c>
      <c r="G87" s="3">
        <v>11.04</v>
      </c>
      <c r="K87" s="3">
        <v>31.98310351996284</v>
      </c>
    </row>
    <row r="88" spans="1:11" ht="15">
      <c r="A88" s="5">
        <v>1981</v>
      </c>
      <c r="C88" s="3">
        <v>10.008594788350324</v>
      </c>
      <c r="G88" s="3">
        <v>11.707</v>
      </c>
      <c r="K88" s="3">
        <v>33.88528692160624</v>
      </c>
    </row>
    <row r="89" spans="1:11" ht="15">
      <c r="A89" s="5">
        <v>1982</v>
      </c>
      <c r="C89" s="3">
        <v>12.206964560732274</v>
      </c>
      <c r="G89" s="3">
        <v>14.036</v>
      </c>
      <c r="K89" s="3">
        <v>36.20905786538789</v>
      </c>
    </row>
    <row r="90" spans="1:11" ht="15">
      <c r="A90" s="5">
        <v>1983</v>
      </c>
      <c r="C90" s="3">
        <v>13.786277649202997</v>
      </c>
      <c r="G90" s="3">
        <v>15.615</v>
      </c>
      <c r="K90" s="3">
        <v>40.116219113672926</v>
      </c>
    </row>
    <row r="91" spans="1:11" ht="15">
      <c r="A91" s="5">
        <v>1984</v>
      </c>
      <c r="C91" s="3">
        <v>14.303822991751504</v>
      </c>
      <c r="G91" s="3">
        <v>15.428</v>
      </c>
      <c r="K91" s="3">
        <v>43.37966607852649</v>
      </c>
    </row>
    <row r="92" spans="1:11" ht="15">
      <c r="A92" s="5">
        <v>1985</v>
      </c>
      <c r="C92" s="3">
        <v>13.94560406407779</v>
      </c>
      <c r="G92" s="3">
        <v>16.12</v>
      </c>
      <c r="K92" s="3">
        <v>47.972864331194465</v>
      </c>
    </row>
    <row r="93" spans="1:11" ht="15">
      <c r="A93" s="5">
        <v>1986</v>
      </c>
      <c r="C93" s="3">
        <v>14.454049812497741</v>
      </c>
      <c r="G93" s="3">
        <v>16.745</v>
      </c>
      <c r="K93" s="3">
        <v>41.99458304658093</v>
      </c>
    </row>
    <row r="94" spans="1:11" ht="15">
      <c r="A94" s="5">
        <v>1987</v>
      </c>
      <c r="C94" s="3">
        <v>14.980280990698759</v>
      </c>
      <c r="G94" s="3">
        <v>17.976</v>
      </c>
      <c r="K94" s="3">
        <v>48.31889768648454</v>
      </c>
    </row>
    <row r="95" spans="1:11" ht="15">
      <c r="A95" s="5">
        <v>1988</v>
      </c>
      <c r="C95" s="3">
        <v>13.098849724982918</v>
      </c>
      <c r="G95" s="3">
        <v>16.845</v>
      </c>
      <c r="K95" s="3">
        <v>44.0148315967248</v>
      </c>
    </row>
    <row r="96" spans="1:11" ht="15">
      <c r="A96" s="5">
        <v>1989</v>
      </c>
      <c r="C96" s="3">
        <v>10.708918173832789</v>
      </c>
      <c r="G96" s="3">
        <v>14.561</v>
      </c>
      <c r="K96" s="3">
        <v>47.37701297424775</v>
      </c>
    </row>
    <row r="97" spans="1:11" ht="15">
      <c r="A97" s="5">
        <v>1990</v>
      </c>
      <c r="C97" s="3">
        <v>10.319026154286805</v>
      </c>
      <c r="G97" s="3">
        <v>14.116</v>
      </c>
      <c r="K97" s="3">
        <v>55.66760456555498</v>
      </c>
    </row>
    <row r="98" spans="1:11" ht="15">
      <c r="A98" s="5">
        <v>1991</v>
      </c>
      <c r="C98" s="3">
        <v>16.90087171225763</v>
      </c>
      <c r="G98" s="3">
        <v>22.339</v>
      </c>
      <c r="K98" s="3">
        <v>63.95162393624708</v>
      </c>
    </row>
    <row r="99" spans="1:11" ht="15">
      <c r="A99" s="5">
        <v>1992</v>
      </c>
      <c r="C99" s="3">
        <v>33.95891171807866</v>
      </c>
      <c r="G99" s="3">
        <v>40.151</v>
      </c>
      <c r="K99" s="3">
        <v>71.07200221977837</v>
      </c>
    </row>
    <row r="100" spans="1:11" ht="15">
      <c r="A100" s="5">
        <v>1993</v>
      </c>
      <c r="C100" s="3">
        <v>51.791590885627016</v>
      </c>
      <c r="G100" s="3">
        <v>55.314</v>
      </c>
      <c r="K100" s="3">
        <v>88.69337636695226</v>
      </c>
    </row>
    <row r="101" spans="1:11" ht="15">
      <c r="A101" s="5">
        <v>1994</v>
      </c>
      <c r="C101" s="3">
        <v>58.84858431597681</v>
      </c>
      <c r="G101" s="3">
        <v>57.666</v>
      </c>
      <c r="K101" s="3">
        <v>88.26116752854031</v>
      </c>
    </row>
    <row r="102" spans="1:11" ht="15">
      <c r="A102" s="5">
        <v>1995</v>
      </c>
      <c r="C102" s="3">
        <v>62.68348568828286</v>
      </c>
      <c r="G102" s="3">
        <v>56.632</v>
      </c>
      <c r="K102" s="3">
        <v>67.15422959366074</v>
      </c>
    </row>
    <row r="103" spans="1:11" ht="15">
      <c r="A103" s="5">
        <v>1996</v>
      </c>
      <c r="C103" s="3">
        <v>66.61463845487802</v>
      </c>
      <c r="G103" s="3">
        <v>56.841</v>
      </c>
      <c r="K103" s="3">
        <v>66.3429188655398</v>
      </c>
    </row>
    <row r="104" spans="1:11" ht="15">
      <c r="A104" s="5">
        <v>1997</v>
      </c>
      <c r="C104" s="3">
        <v>64.85645840173353</v>
      </c>
      <c r="G104" s="3">
        <v>53.914</v>
      </c>
      <c r="K104" s="3">
        <v>64.96855794623433</v>
      </c>
    </row>
    <row r="105" spans="1:11" ht="15">
      <c r="A105" s="5">
        <v>1998</v>
      </c>
      <c r="C105" s="3">
        <v>59.62431128815581</v>
      </c>
      <c r="G105" s="3">
        <v>48.574</v>
      </c>
      <c r="K105" s="3">
        <v>68.80008653651662</v>
      </c>
    </row>
    <row r="106" spans="1:11" ht="15">
      <c r="A106" s="5">
        <v>1999</v>
      </c>
      <c r="C106" s="3">
        <v>55.67901032547333</v>
      </c>
      <c r="G106" s="3">
        <v>46.58</v>
      </c>
      <c r="K106" s="3">
        <v>64.71838217223012</v>
      </c>
    </row>
    <row r="107" spans="1:11" ht="15">
      <c r="A107" s="5">
        <v>2000</v>
      </c>
      <c r="C107" s="3">
        <v>47.86617212928619</v>
      </c>
      <c r="G107" s="3">
        <v>43.82</v>
      </c>
      <c r="K107" s="3">
        <v>81.3253674892616</v>
      </c>
    </row>
    <row r="108" spans="1:11" ht="15">
      <c r="A108" s="5">
        <v>2001</v>
      </c>
      <c r="C108" s="3">
        <v>44.368453569735195</v>
      </c>
      <c r="G108" s="3">
        <v>42.473</v>
      </c>
      <c r="K108" s="3">
        <v>86.4002560869223</v>
      </c>
    </row>
    <row r="109" spans="1:11" ht="15">
      <c r="A109" s="5">
        <v>2002</v>
      </c>
      <c r="C109" s="3">
        <v>41.27949505716137</v>
      </c>
      <c r="G109" s="3">
        <v>41.501</v>
      </c>
      <c r="K109" s="3">
        <v>110.74403598326978</v>
      </c>
    </row>
    <row r="110" spans="1:11" ht="15">
      <c r="A110" s="5">
        <v>2003</v>
      </c>
      <c r="C110" s="3">
        <v>43.54403917038015</v>
      </c>
      <c r="G110" s="3">
        <v>44.545</v>
      </c>
      <c r="K110" s="3">
        <v>112.93407739905133</v>
      </c>
    </row>
    <row r="111" spans="1:11" ht="15">
      <c r="A111" s="5">
        <v>2004</v>
      </c>
      <c r="C111" s="3">
        <v>41.924967794515865</v>
      </c>
      <c r="G111" s="3">
        <v>44.422</v>
      </c>
      <c r="K111" s="3">
        <v>120.2745125313217</v>
      </c>
    </row>
    <row r="112" spans="1:11" ht="15">
      <c r="A112" s="5">
        <v>2005</v>
      </c>
      <c r="C112" s="3">
        <v>38.16994793620119</v>
      </c>
      <c r="G112" s="3">
        <v>41.736</v>
      </c>
      <c r="K112" s="3">
        <v>111.6128563118092</v>
      </c>
    </row>
    <row r="113" spans="1:11" ht="15">
      <c r="A113" s="5">
        <v>2006</v>
      </c>
      <c r="C113" s="3">
        <v>35.55538115102962</v>
      </c>
      <c r="G113" s="3">
        <v>39.662</v>
      </c>
      <c r="K113" s="3">
        <v>126.93935042718509</v>
      </c>
    </row>
    <row r="114" spans="1:11" ht="15">
      <c r="A114" s="5">
        <v>2007</v>
      </c>
      <c r="C114" s="3">
        <v>31.229391319846716</v>
      </c>
      <c r="G114" s="3">
        <v>35.183</v>
      </c>
      <c r="K114" s="3">
        <v>128.51847330602493</v>
      </c>
    </row>
    <row r="115" spans="1:11" ht="15">
      <c r="A115" s="5">
        <v>2008</v>
      </c>
      <c r="C115" s="3">
        <v>29.526710428441895</v>
      </c>
      <c r="G115" s="3">
        <v>34.67</v>
      </c>
      <c r="K115" s="3">
        <v>127.73833810166788</v>
      </c>
    </row>
    <row r="116" spans="1:11" ht="15">
      <c r="A116" s="5">
        <v>2009</v>
      </c>
      <c r="C116" s="3">
        <v>37.59760427206953</v>
      </c>
      <c r="G116" s="3">
        <v>43.902</v>
      </c>
      <c r="K116" s="3">
        <v>169.28146203386416</v>
      </c>
    </row>
    <row r="117" spans="1:11" ht="15">
      <c r="A117" s="5">
        <v>2010</v>
      </c>
      <c r="C117" s="3">
        <v>39.65942267713316</v>
      </c>
      <c r="G117" s="3">
        <v>50</v>
      </c>
      <c r="K117" s="3">
        <v>159.78250170484594</v>
      </c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1.28125" style="0" bestFit="1" customWidth="1"/>
    <col min="11" max="11" width="9.57421875" style="0" bestFit="1" customWidth="1"/>
  </cols>
  <sheetData>
    <row r="1" ht="15">
      <c r="A1" t="s">
        <v>219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180</v>
      </c>
      <c r="C6" s="13" t="s">
        <v>150</v>
      </c>
      <c r="I6" s="1" t="s">
        <v>179</v>
      </c>
    </row>
    <row r="7" spans="1:9" ht="15">
      <c r="A7" t="s">
        <v>45</v>
      </c>
      <c r="C7" t="s">
        <v>46</v>
      </c>
      <c r="I7" t="s">
        <v>11</v>
      </c>
    </row>
    <row r="8" spans="1:9" ht="15.75">
      <c r="A8" t="s">
        <v>47</v>
      </c>
      <c r="C8" s="13" t="s">
        <v>48</v>
      </c>
      <c r="I8" s="1" t="s">
        <v>49</v>
      </c>
    </row>
    <row r="9" spans="1:9" ht="15.75">
      <c r="A9" s="4" t="s">
        <v>180</v>
      </c>
      <c r="C9" s="13" t="s">
        <v>182</v>
      </c>
      <c r="I9" s="1" t="s">
        <v>181</v>
      </c>
    </row>
    <row r="10" spans="1:9" ht="15">
      <c r="A10" t="s">
        <v>171</v>
      </c>
      <c r="C10" s="13" t="s">
        <v>48</v>
      </c>
      <c r="I10" t="s">
        <v>184</v>
      </c>
    </row>
    <row r="11" spans="1:9" ht="15.75">
      <c r="A11" t="s">
        <v>50</v>
      </c>
      <c r="C11" s="13" t="s">
        <v>48</v>
      </c>
      <c r="I11" s="1" t="s">
        <v>51</v>
      </c>
    </row>
    <row r="12" spans="1:9" ht="15.75">
      <c r="A12" t="s">
        <v>141</v>
      </c>
      <c r="C12" s="13" t="s">
        <v>48</v>
      </c>
      <c r="I12" s="1" t="s">
        <v>53</v>
      </c>
    </row>
    <row r="13" spans="1:9" ht="15.75">
      <c r="A13" t="s">
        <v>88</v>
      </c>
      <c r="C13" t="s">
        <v>55</v>
      </c>
      <c r="I13" s="1" t="s">
        <v>56</v>
      </c>
    </row>
    <row r="14" spans="1:9" ht="15">
      <c r="A14" t="s">
        <v>57</v>
      </c>
      <c r="C14" t="s">
        <v>58</v>
      </c>
      <c r="I14" s="14" t="s">
        <v>59</v>
      </c>
    </row>
    <row r="15" spans="1:9" ht="15">
      <c r="A15" t="s">
        <v>185</v>
      </c>
      <c r="I15" s="14"/>
    </row>
    <row r="16" spans="1:9" ht="15">
      <c r="A16" t="s">
        <v>113</v>
      </c>
      <c r="I16" s="14"/>
    </row>
    <row r="17" spans="3:11" ht="15">
      <c r="C17" t="s">
        <v>183</v>
      </c>
      <c r="G17" t="s">
        <v>175</v>
      </c>
      <c r="K17" t="s">
        <v>70</v>
      </c>
    </row>
    <row r="18" spans="3:11" ht="15">
      <c r="C18" s="17" t="s">
        <v>209</v>
      </c>
      <c r="G18" s="17" t="s">
        <v>62</v>
      </c>
      <c r="K18" s="13" t="s">
        <v>63</v>
      </c>
    </row>
    <row r="19" spans="3:11" ht="15">
      <c r="C19" s="13" t="s">
        <v>64</v>
      </c>
      <c r="G19" s="17" t="s">
        <v>64</v>
      </c>
      <c r="K19" s="13" t="s">
        <v>65</v>
      </c>
    </row>
    <row r="20" spans="3:11" ht="15">
      <c r="C20" s="13" t="s">
        <v>110</v>
      </c>
      <c r="G20" s="17" t="s">
        <v>66</v>
      </c>
      <c r="K20" s="13" t="s">
        <v>137</v>
      </c>
    </row>
    <row r="21" spans="1:7" ht="15">
      <c r="A21" s="5">
        <v>1872</v>
      </c>
      <c r="C21" s="3">
        <v>251.27013839563656</v>
      </c>
      <c r="G21" s="20">
        <v>61.99141513275309</v>
      </c>
    </row>
    <row r="22" spans="1:7" ht="15">
      <c r="A22" s="5">
        <v>1873</v>
      </c>
      <c r="C22" s="3">
        <v>284.68034431906835</v>
      </c>
      <c r="G22" s="20">
        <v>70.23412140216705</v>
      </c>
    </row>
    <row r="23" spans="1:7" ht="15">
      <c r="A23" s="5">
        <v>1874</v>
      </c>
      <c r="C23" s="3">
        <v>308.96496336954334</v>
      </c>
      <c r="G23" s="20">
        <v>76.22543382198343</v>
      </c>
    </row>
    <row r="24" spans="1:7" ht="15">
      <c r="A24" s="5">
        <v>1875</v>
      </c>
      <c r="C24" s="3"/>
      <c r="G24" s="20"/>
    </row>
    <row r="25" spans="1:7" ht="15">
      <c r="A25" s="5">
        <v>1876</v>
      </c>
      <c r="C25" s="3"/>
      <c r="G25" s="20"/>
    </row>
    <row r="26" spans="1:7" ht="15">
      <c r="A26" s="5">
        <v>1877</v>
      </c>
      <c r="C26" s="3">
        <v>334.6618449689109</v>
      </c>
      <c r="G26" s="20">
        <v>82.56516867871903</v>
      </c>
    </row>
    <row r="27" spans="1:7" ht="15">
      <c r="A27" s="5">
        <v>1878</v>
      </c>
      <c r="C27" s="3">
        <v>349.6571963701727</v>
      </c>
      <c r="G27" s="20">
        <v>86.26470520029909</v>
      </c>
    </row>
    <row r="28" spans="1:7" ht="15">
      <c r="A28" s="5">
        <v>1879</v>
      </c>
      <c r="C28" s="3">
        <v>304.8532703775747</v>
      </c>
      <c r="G28" s="20">
        <v>75.21102889193072</v>
      </c>
    </row>
    <row r="29" spans="1:7" ht="15">
      <c r="A29" s="5">
        <v>1880</v>
      </c>
      <c r="C29" s="3">
        <v>361.906933279122</v>
      </c>
      <c r="G29" s="20">
        <v>89.28686505915987</v>
      </c>
    </row>
    <row r="30" spans="1:7" ht="15">
      <c r="A30" s="5">
        <v>1881</v>
      </c>
      <c r="C30" s="3">
        <v>380.9287184038321</v>
      </c>
      <c r="G30" s="20">
        <v>93.97977200688177</v>
      </c>
    </row>
    <row r="31" spans="1:7" ht="15">
      <c r="A31" s="5">
        <v>1882</v>
      </c>
      <c r="C31" s="3">
        <v>281.8617379993028</v>
      </c>
      <c r="G31" s="20">
        <v>69.53873676322812</v>
      </c>
    </row>
    <row r="32" spans="1:7" ht="15">
      <c r="A32" s="5">
        <v>1883</v>
      </c>
      <c r="C32" s="3">
        <v>253.98244472788988</v>
      </c>
      <c r="G32" s="20">
        <v>62.66057426516526</v>
      </c>
    </row>
    <row r="33" spans="1:7" ht="15">
      <c r="A33" s="5">
        <v>1884</v>
      </c>
      <c r="C33" s="3">
        <v>265.2262746419386</v>
      </c>
      <c r="G33" s="20">
        <v>65.4345645703179</v>
      </c>
    </row>
    <row r="34" spans="1:7" ht="15">
      <c r="A34" s="5">
        <v>1885</v>
      </c>
      <c r="C34" s="3">
        <v>310.64834390043757</v>
      </c>
      <c r="G34" s="20">
        <v>76.64074437970974</v>
      </c>
    </row>
    <row r="35" spans="1:7" ht="15">
      <c r="A35" s="5">
        <v>1886</v>
      </c>
      <c r="C35" s="3">
        <v>286.1910497293576</v>
      </c>
      <c r="G35" s="20">
        <v>70.6068308965403</v>
      </c>
    </row>
    <row r="36" spans="1:7" ht="15">
      <c r="A36" s="5">
        <v>1887</v>
      </c>
      <c r="C36" s="3">
        <v>192.0423059734843</v>
      </c>
      <c r="G36" s="20">
        <v>47.37918476372435</v>
      </c>
    </row>
    <row r="37" spans="1:7" ht="15">
      <c r="A37" s="5">
        <v>1888</v>
      </c>
      <c r="C37" s="3">
        <v>116.5381791483113</v>
      </c>
      <c r="G37" s="20">
        <v>28.751393573967047</v>
      </c>
    </row>
    <row r="38" spans="1:7" ht="15">
      <c r="A38" s="5">
        <v>1889</v>
      </c>
      <c r="C38" s="3">
        <v>135.41347266981637</v>
      </c>
      <c r="G38" s="20">
        <v>33.408159252194196</v>
      </c>
    </row>
    <row r="39" spans="1:7" ht="15">
      <c r="A39" s="5">
        <v>1890</v>
      </c>
      <c r="C39" s="3">
        <v>170.2933074056069</v>
      </c>
      <c r="G39" s="20">
        <v>42.013440917075705</v>
      </c>
    </row>
    <row r="40" spans="1:7" ht="15">
      <c r="A40" s="5">
        <v>1891</v>
      </c>
      <c r="C40" s="3">
        <v>163.10877421995775</v>
      </c>
      <c r="G40" s="20">
        <v>40.24092874316451</v>
      </c>
    </row>
    <row r="41" spans="1:7" ht="15">
      <c r="A41" s="5">
        <v>1892</v>
      </c>
      <c r="C41" s="3">
        <v>156.260680806624</v>
      </c>
      <c r="G41" s="20">
        <v>38.55142037434508</v>
      </c>
    </row>
    <row r="42" spans="1:7" ht="15">
      <c r="A42" s="5">
        <v>1893</v>
      </c>
      <c r="C42" s="3">
        <v>193.69620253164558</v>
      </c>
      <c r="G42" s="20">
        <v>47.78722126491087</v>
      </c>
    </row>
    <row r="43" spans="1:7" ht="15">
      <c r="A43" s="5">
        <v>1894</v>
      </c>
      <c r="C43" s="3">
        <v>194.18222153915906</v>
      </c>
      <c r="G43" s="20">
        <v>47.90712809605902</v>
      </c>
    </row>
    <row r="44" spans="1:7" ht="15">
      <c r="A44" s="5">
        <v>1895</v>
      </c>
      <c r="C44" s="3">
        <v>164.15675254520175</v>
      </c>
      <c r="G44" s="20">
        <v>40.49947780842604</v>
      </c>
    </row>
    <row r="45" spans="1:7" ht="15">
      <c r="A45" s="5">
        <v>1896</v>
      </c>
      <c r="C45" s="3">
        <v>172.5439011796525</v>
      </c>
      <c r="G45" s="20">
        <v>42.56868991655042</v>
      </c>
    </row>
    <row r="46" spans="1:7" ht="15">
      <c r="A46" s="5">
        <v>1897</v>
      </c>
      <c r="C46" s="3">
        <v>175.8187813200315</v>
      </c>
      <c r="G46" s="20">
        <v>43.37664288536914</v>
      </c>
    </row>
    <row r="47" spans="1:7" ht="15">
      <c r="A47" s="5">
        <v>1898</v>
      </c>
      <c r="C47" s="3">
        <v>167.590887042</v>
      </c>
      <c r="G47" s="20">
        <v>41.346720773992956</v>
      </c>
    </row>
    <row r="48" spans="1:7" ht="15">
      <c r="A48" s="5">
        <v>1899</v>
      </c>
      <c r="C48" s="3">
        <v>153.61774955219016</v>
      </c>
      <c r="G48" s="20">
        <v>37.89937692180014</v>
      </c>
    </row>
    <row r="49" spans="1:7" ht="15">
      <c r="A49" s="5">
        <v>1900</v>
      </c>
      <c r="C49" s="3">
        <v>143.0379746835443</v>
      </c>
      <c r="G49" s="20">
        <v>35.289217114984496</v>
      </c>
    </row>
    <row r="50" spans="1:7" ht="15">
      <c r="A50" s="5">
        <v>1901</v>
      </c>
      <c r="C50" s="3">
        <v>147.05338238399202</v>
      </c>
      <c r="G50" s="20">
        <v>36.279867286449644</v>
      </c>
    </row>
    <row r="51" spans="1:7" ht="15">
      <c r="A51" s="5">
        <v>1902</v>
      </c>
      <c r="C51" s="3">
        <v>151.226658573905</v>
      </c>
      <c r="G51" s="20">
        <v>37.309465544342046</v>
      </c>
    </row>
    <row r="52" spans="1:7" ht="15">
      <c r="A52" s="5">
        <v>1903</v>
      </c>
      <c r="C52" s="3">
        <v>162.19529583407225</v>
      </c>
      <c r="G52" s="20">
        <v>40.01556245731855</v>
      </c>
    </row>
    <row r="53" spans="1:7" ht="15">
      <c r="A53" s="5">
        <v>1904</v>
      </c>
      <c r="C53" s="3">
        <v>148.89056336155312</v>
      </c>
      <c r="G53" s="20">
        <v>36.73312229470957</v>
      </c>
    </row>
    <row r="54" spans="1:7" ht="15">
      <c r="A54" s="5">
        <v>1905</v>
      </c>
      <c r="C54" s="3">
        <v>116.75276752767527</v>
      </c>
      <c r="G54" s="20">
        <v>28.804335150681073</v>
      </c>
    </row>
    <row r="55" spans="1:7" ht="15">
      <c r="A55" s="5">
        <v>1906</v>
      </c>
      <c r="C55" s="3">
        <v>124.7470879429566</v>
      </c>
      <c r="G55" s="20">
        <v>30.776631734478208</v>
      </c>
    </row>
    <row r="56" spans="1:7" ht="15">
      <c r="A56" s="5">
        <v>1907</v>
      </c>
      <c r="C56" s="3">
        <v>127.69007343383939</v>
      </c>
      <c r="G56" s="20">
        <v>31.50270223557263</v>
      </c>
    </row>
    <row r="57" spans="1:7" ht="15">
      <c r="A57" s="5">
        <v>1908</v>
      </c>
      <c r="C57" s="3">
        <v>133.3200125436744</v>
      </c>
      <c r="G57" s="20">
        <v>32.89167704474942</v>
      </c>
    </row>
    <row r="58" spans="1:7" ht="15">
      <c r="A58" s="5">
        <v>1909</v>
      </c>
      <c r="C58" s="3">
        <v>117.5649580398648</v>
      </c>
      <c r="G58" s="20">
        <v>29.00471247975608</v>
      </c>
    </row>
    <row r="59" spans="1:7" ht="15">
      <c r="A59" s="5">
        <v>1910</v>
      </c>
      <c r="C59" s="3">
        <v>103.10518872918814</v>
      </c>
      <c r="G59" s="20">
        <v>25.437310607868678</v>
      </c>
    </row>
    <row r="60" spans="1:7" ht="15">
      <c r="A60" s="5">
        <v>1911</v>
      </c>
      <c r="C60" s="3">
        <v>148.1543624161074</v>
      </c>
      <c r="G60" s="20">
        <v>36.551492520787164</v>
      </c>
    </row>
    <row r="61" spans="1:7" ht="15">
      <c r="A61" s="5">
        <v>1912</v>
      </c>
      <c r="C61" s="3">
        <v>123.53904368427472</v>
      </c>
      <c r="G61" s="20">
        <v>30.47859244649576</v>
      </c>
    </row>
    <row r="62" spans="1:7" ht="15">
      <c r="A62" s="5">
        <v>1913</v>
      </c>
      <c r="C62" s="3">
        <v>145.29780564263322</v>
      </c>
      <c r="G62" s="20">
        <v>35.84674504094182</v>
      </c>
    </row>
    <row r="63" spans="1:7" ht="15">
      <c r="A63" s="5">
        <v>1914</v>
      </c>
      <c r="C63" s="3">
        <v>268.375</v>
      </c>
      <c r="G63" s="20">
        <v>66.21139361198966</v>
      </c>
    </row>
    <row r="64" spans="1:7" ht="15">
      <c r="A64" s="5">
        <v>1915</v>
      </c>
      <c r="C64" s="3">
        <v>178.20717131474103</v>
      </c>
      <c r="G64" s="20">
        <v>43.96588789715731</v>
      </c>
    </row>
    <row r="65" spans="1:7" ht="15">
      <c r="A65" s="5">
        <v>1916</v>
      </c>
      <c r="C65" s="3">
        <v>95.70841889117044</v>
      </c>
      <c r="G65" s="20">
        <v>23.61243705704508</v>
      </c>
    </row>
    <row r="66" spans="1:7" ht="15">
      <c r="A66" s="5">
        <v>1917</v>
      </c>
      <c r="C66" s="3">
        <v>162.24755700325733</v>
      </c>
      <c r="G66" s="3">
        <v>11.213417379558758</v>
      </c>
    </row>
    <row r="67" spans="1:7" ht="15">
      <c r="A67" s="5">
        <v>1918</v>
      </c>
      <c r="C67" s="3">
        <v>137.2340425531915</v>
      </c>
      <c r="G67" s="3">
        <v>15.021385799828913</v>
      </c>
    </row>
    <row r="68" spans="1:7" ht="15">
      <c r="A68" s="5">
        <v>1919</v>
      </c>
      <c r="C68" s="3">
        <v>135.65989847715733</v>
      </c>
      <c r="G68" s="3">
        <v>15.093457943925234</v>
      </c>
    </row>
    <row r="69" spans="1:7" ht="15">
      <c r="A69" s="5">
        <v>1920</v>
      </c>
      <c r="C69" s="3">
        <v>64.7017543859649</v>
      </c>
      <c r="G69" s="3">
        <v>14.725974527209571</v>
      </c>
    </row>
    <row r="70" spans="1:7" ht="15">
      <c r="A70" s="5">
        <v>1921</v>
      </c>
      <c r="C70" s="3">
        <v>75.53500660501979</v>
      </c>
      <c r="G70" s="3">
        <v>14.61044912923923</v>
      </c>
    </row>
    <row r="71" spans="1:7" ht="15">
      <c r="A71" s="5">
        <v>1922</v>
      </c>
      <c r="C71" s="3">
        <v>230.59006211180122</v>
      </c>
      <c r="G71" s="3">
        <v>32.9520697167756</v>
      </c>
    </row>
    <row r="72" spans="1:7" ht="15">
      <c r="A72" s="5">
        <v>1923</v>
      </c>
      <c r="C72" s="3">
        <v>267.71126760563385</v>
      </c>
      <c r="G72" s="3">
        <v>31.001196649381733</v>
      </c>
    </row>
    <row r="73" spans="1:7" ht="15">
      <c r="A73" s="5">
        <v>1924</v>
      </c>
      <c r="C73" s="3">
        <v>260.0813008130081</v>
      </c>
      <c r="G73" s="3">
        <v>35.07014893157781</v>
      </c>
    </row>
    <row r="74" spans="1:7" ht="15">
      <c r="A74" s="5">
        <v>1925</v>
      </c>
      <c r="C74" s="3">
        <v>125.71847507331377</v>
      </c>
      <c r="G74" s="3">
        <v>17.56442069097156</v>
      </c>
    </row>
    <row r="75" spans="1:7" ht="15">
      <c r="A75" s="5">
        <v>1926</v>
      </c>
      <c r="C75" s="3">
        <v>126.5606936416185</v>
      </c>
      <c r="G75" s="3">
        <v>17.17315779850064</v>
      </c>
    </row>
    <row r="76" spans="1:7" ht="15">
      <c r="A76" s="5">
        <v>1927</v>
      </c>
      <c r="C76" s="3">
        <v>151.52996845425866</v>
      </c>
      <c r="G76" s="3">
        <v>23.232404251052735</v>
      </c>
    </row>
    <row r="77" spans="1:7" ht="15">
      <c r="A77" s="5">
        <v>1928</v>
      </c>
      <c r="C77" s="3">
        <v>166.82432432432432</v>
      </c>
      <c r="G77" s="3">
        <v>21.59226783579115</v>
      </c>
    </row>
    <row r="78" spans="1:7" ht="15">
      <c r="A78" s="5">
        <v>1929</v>
      </c>
      <c r="C78" s="3">
        <v>171.336717428088</v>
      </c>
      <c r="G78" s="3">
        <v>22.981698539995886</v>
      </c>
    </row>
    <row r="79" spans="1:7" ht="15">
      <c r="A79" s="5">
        <v>1930</v>
      </c>
      <c r="C79" s="3">
        <v>226.14379084967317</v>
      </c>
      <c r="G79" s="3">
        <v>24.552270779777203</v>
      </c>
    </row>
    <row r="80" spans="1:7" ht="15">
      <c r="A80" s="5">
        <v>1931</v>
      </c>
      <c r="C80" s="3">
        <v>265.6</v>
      </c>
      <c r="G80" s="3">
        <v>28.117591275486014</v>
      </c>
    </row>
    <row r="81" spans="1:7" ht="15">
      <c r="A81" s="5">
        <v>1932</v>
      </c>
      <c r="C81" s="3">
        <v>353.2131147540984</v>
      </c>
      <c r="G81" s="3">
        <v>37.64192139737991</v>
      </c>
    </row>
    <row r="82" spans="1:7" ht="15">
      <c r="A82" s="5">
        <v>1933</v>
      </c>
      <c r="C82" s="3">
        <v>304.6849315068493</v>
      </c>
      <c r="G82" s="3">
        <v>34.862506610259125</v>
      </c>
    </row>
    <row r="83" spans="1:7" ht="15">
      <c r="A83" s="5">
        <v>1934</v>
      </c>
      <c r="C83" s="3">
        <v>176.44409937888196</v>
      </c>
      <c r="G83" s="3">
        <v>32.15610696217779</v>
      </c>
    </row>
    <row r="84" spans="1:7" ht="15">
      <c r="A84" s="5">
        <v>1935</v>
      </c>
      <c r="C84" s="3">
        <v>154.85333333333332</v>
      </c>
      <c r="G84" s="3">
        <v>30.43612334801762</v>
      </c>
    </row>
    <row r="85" spans="1:7" ht="15">
      <c r="A85" s="5">
        <v>1936</v>
      </c>
      <c r="C85" s="3">
        <v>153.08387096774194</v>
      </c>
      <c r="G85" s="3">
        <v>26.735877291432846</v>
      </c>
    </row>
    <row r="86" spans="1:7" ht="15">
      <c r="A86" s="5">
        <v>1937</v>
      </c>
      <c r="C86" s="3">
        <v>135.9641255605381</v>
      </c>
      <c r="G86" s="3">
        <v>22.30294117647059</v>
      </c>
    </row>
    <row r="87" spans="1:7" ht="15">
      <c r="A87" s="5">
        <v>1938</v>
      </c>
      <c r="C87" s="3">
        <v>147.72076372315036</v>
      </c>
      <c r="G87" s="3">
        <v>20.363960994368906</v>
      </c>
    </row>
    <row r="88" spans="1:7" ht="15">
      <c r="A88" s="5">
        <v>1939</v>
      </c>
      <c r="C88" s="3">
        <v>138.19474835886214</v>
      </c>
      <c r="G88" s="3">
        <v>19.26525369299936</v>
      </c>
    </row>
    <row r="89" spans="1:7" ht="15">
      <c r="A89" s="5">
        <v>1940</v>
      </c>
      <c r="C89" s="3">
        <v>134.34375</v>
      </c>
      <c r="G89" s="3">
        <v>21.665656443205236</v>
      </c>
    </row>
    <row r="90" spans="1:7" ht="15">
      <c r="A90" s="5">
        <v>1941</v>
      </c>
      <c r="C90" s="3">
        <v>180.12328767123284</v>
      </c>
      <c r="G90" s="3">
        <v>21.127599653379548</v>
      </c>
    </row>
    <row r="91" spans="1:7" ht="15">
      <c r="A91" s="5">
        <v>1942</v>
      </c>
      <c r="C91" s="3">
        <v>134.0909090909091</v>
      </c>
      <c r="G91" s="3">
        <v>20.814530474674655</v>
      </c>
    </row>
    <row r="92" spans="1:7" ht="15">
      <c r="A92" s="5">
        <v>1943</v>
      </c>
      <c r="C92" s="3">
        <v>28.371681415929206</v>
      </c>
      <c r="G92" s="3">
        <v>10.461833525124664</v>
      </c>
    </row>
    <row r="93" spans="1:7" ht="15">
      <c r="A93" s="5">
        <v>1944</v>
      </c>
      <c r="C93" s="3">
        <v>29.66571155682904</v>
      </c>
      <c r="G93" s="3">
        <v>6.390617520344662</v>
      </c>
    </row>
    <row r="94" spans="1:7" ht="15">
      <c r="A94" s="5">
        <v>1945</v>
      </c>
      <c r="C94" s="3">
        <v>18.915094339622637</v>
      </c>
      <c r="G94" s="3">
        <v>6.9921229213264615</v>
      </c>
    </row>
    <row r="95" spans="1:7" ht="15">
      <c r="A95" s="5">
        <v>1946</v>
      </c>
      <c r="C95" s="3"/>
      <c r="G95" s="3"/>
    </row>
    <row r="96" spans="1:7" ht="15">
      <c r="A96" s="5">
        <v>1947</v>
      </c>
      <c r="C96" s="3">
        <v>11.12858464384829</v>
      </c>
      <c r="G96" s="3">
        <v>6.430390355542662</v>
      </c>
    </row>
    <row r="97" spans="1:7" ht="15">
      <c r="A97" s="5">
        <v>1948</v>
      </c>
      <c r="C97" s="3">
        <v>8.735163204747776</v>
      </c>
      <c r="G97" s="3">
        <v>7.233920425364793</v>
      </c>
    </row>
    <row r="98" spans="1:7" ht="15">
      <c r="A98" s="5">
        <v>1949</v>
      </c>
      <c r="C98" s="3">
        <v>6.208850512682137</v>
      </c>
      <c r="G98" s="3">
        <v>7.28134110787172</v>
      </c>
    </row>
    <row r="99" spans="1:7" ht="15">
      <c r="A99" s="5">
        <v>1950</v>
      </c>
      <c r="C99" s="3">
        <v>6.216862233811386</v>
      </c>
      <c r="G99" s="3">
        <v>5.895690534354767</v>
      </c>
    </row>
    <row r="100" spans="1:7" ht="15">
      <c r="A100" s="5">
        <v>1951</v>
      </c>
      <c r="C100" s="3">
        <v>5.08343800466535</v>
      </c>
      <c r="G100" s="3">
        <v>4.358620689655172</v>
      </c>
    </row>
    <row r="101" spans="1:7" ht="15">
      <c r="A101" s="5">
        <v>1952</v>
      </c>
      <c r="C101" s="3">
        <v>6.084159276647538</v>
      </c>
      <c r="G101" s="3">
        <v>4.395094519043169</v>
      </c>
    </row>
    <row r="102" spans="1:7" ht="15">
      <c r="A102" s="5">
        <v>1953</v>
      </c>
      <c r="C102" s="3">
        <v>6.641251221896383</v>
      </c>
      <c r="G102" s="3">
        <v>4.265297375708823</v>
      </c>
    </row>
    <row r="103" spans="1:7" ht="15">
      <c r="A103" s="5">
        <v>1954</v>
      </c>
      <c r="C103" s="3">
        <v>11.28704831506293</v>
      </c>
      <c r="G103" s="3">
        <v>4.913303397533001</v>
      </c>
    </row>
    <row r="104" spans="1:7" ht="15">
      <c r="A104" s="5">
        <v>1955</v>
      </c>
      <c r="C104" s="3">
        <v>10.665850922810238</v>
      </c>
      <c r="G104" s="3">
        <v>4.795509311183414</v>
      </c>
    </row>
    <row r="105" spans="1:7" ht="15">
      <c r="A105" s="5">
        <v>1956</v>
      </c>
      <c r="C105" s="3">
        <v>9.46949347659248</v>
      </c>
      <c r="G105" s="3">
        <v>4.523513408472601</v>
      </c>
    </row>
    <row r="106" spans="1:7" ht="15">
      <c r="A106" s="5">
        <v>1957</v>
      </c>
      <c r="C106" s="3">
        <v>6.895962966029937</v>
      </c>
      <c r="G106" s="3">
        <v>4.274740706901511</v>
      </c>
    </row>
    <row r="107" spans="1:7" ht="15">
      <c r="A107" s="5">
        <v>1958</v>
      </c>
      <c r="C107" s="3">
        <v>6.708129551366461</v>
      </c>
      <c r="G107" s="3">
        <v>4.103914688263547</v>
      </c>
    </row>
    <row r="108" spans="1:7" ht="15">
      <c r="A108" s="5">
        <v>1959</v>
      </c>
      <c r="C108" s="3">
        <v>7.29065945555585</v>
      </c>
      <c r="G108" s="3">
        <v>4.059329980393828</v>
      </c>
    </row>
    <row r="109" spans="1:7" ht="15">
      <c r="A109" s="5">
        <v>1960</v>
      </c>
      <c r="C109" s="3">
        <v>2.7342711706312604</v>
      </c>
      <c r="G109" s="3">
        <v>4.626775952862501</v>
      </c>
    </row>
    <row r="110" spans="1:7" ht="15">
      <c r="A110" s="5">
        <v>1961</v>
      </c>
      <c r="C110" s="3">
        <v>2.680073274236954</v>
      </c>
      <c r="G110" s="3">
        <v>4.501200674224757</v>
      </c>
    </row>
    <row r="111" spans="1:7" ht="15">
      <c r="A111" s="5">
        <v>1962</v>
      </c>
      <c r="C111" s="3">
        <v>2.513838079217657</v>
      </c>
      <c r="G111" s="3">
        <v>4.196947226966341</v>
      </c>
    </row>
    <row r="112" spans="1:7" ht="15">
      <c r="A112" s="5">
        <v>1963</v>
      </c>
      <c r="C112" s="3">
        <v>5.574667148800041</v>
      </c>
      <c r="G112" s="3">
        <v>4.133405785950604</v>
      </c>
    </row>
    <row r="113" spans="1:7" ht="15">
      <c r="A113" s="5">
        <v>1964</v>
      </c>
      <c r="C113" s="3">
        <v>8.655989863835869</v>
      </c>
      <c r="G113" s="3">
        <v>6.221033722876893</v>
      </c>
    </row>
    <row r="114" spans="1:7" ht="15">
      <c r="A114" s="5">
        <v>1965</v>
      </c>
      <c r="C114" s="3">
        <v>9.315087934607964</v>
      </c>
      <c r="G114" s="3">
        <v>9.985416199237156</v>
      </c>
    </row>
    <row r="115" spans="1:7" ht="15">
      <c r="A115" s="5">
        <v>1966</v>
      </c>
      <c r="C115" s="3">
        <v>9.984177194970346</v>
      </c>
      <c r="G115" s="3">
        <v>9.506520949137943</v>
      </c>
    </row>
    <row r="116" spans="1:7" ht="15">
      <c r="A116" s="5">
        <v>1967</v>
      </c>
      <c r="C116" s="3">
        <v>31.318936794370302</v>
      </c>
      <c r="G116" s="3">
        <v>13.042996692562111</v>
      </c>
    </row>
    <row r="117" spans="1:7" ht="15">
      <c r="A117" s="5">
        <v>1968</v>
      </c>
      <c r="C117" s="3"/>
      <c r="G117" s="3"/>
    </row>
    <row r="118" spans="1:7" ht="15">
      <c r="A118" s="5">
        <v>1969</v>
      </c>
      <c r="C118" s="3"/>
      <c r="G118" s="3"/>
    </row>
    <row r="119" spans="1:11" ht="15">
      <c r="A119" s="5">
        <v>1970</v>
      </c>
      <c r="C119" s="3">
        <v>136.19834845792312</v>
      </c>
      <c r="G119" s="3">
        <v>17</v>
      </c>
      <c r="K119" s="3">
        <v>19.858817217279</v>
      </c>
    </row>
    <row r="120" spans="1:11" ht="15">
      <c r="A120" s="5">
        <v>1971</v>
      </c>
      <c r="C120" s="3">
        <v>151.2853006029514</v>
      </c>
      <c r="G120" s="3">
        <v>16.8</v>
      </c>
      <c r="K120" s="3">
        <v>19.36608768047378</v>
      </c>
    </row>
    <row r="121" spans="1:11" ht="15">
      <c r="A121" s="5">
        <v>1972</v>
      </c>
      <c r="C121" s="3">
        <v>149.41418211257118</v>
      </c>
      <c r="G121" s="3">
        <v>15.671288959089967</v>
      </c>
      <c r="K121" s="3">
        <v>18.403822997157263</v>
      </c>
    </row>
    <row r="122" spans="1:11" ht="15">
      <c r="A122" s="5">
        <v>1973</v>
      </c>
      <c r="C122" s="3">
        <v>147.91143420549932</v>
      </c>
      <c r="G122" s="3">
        <v>18</v>
      </c>
      <c r="K122" s="3">
        <v>19.316662384800807</v>
      </c>
    </row>
    <row r="123" spans="1:11" ht="15">
      <c r="A123" s="5">
        <v>1974</v>
      </c>
      <c r="C123" s="3">
        <v>134.17931180587925</v>
      </c>
      <c r="G123" s="3">
        <v>19.4</v>
      </c>
      <c r="K123" s="3">
        <v>19.780814733365258</v>
      </c>
    </row>
    <row r="124" spans="1:11" ht="15">
      <c r="A124" s="5">
        <v>1975</v>
      </c>
      <c r="C124" s="3">
        <v>170.27125892901236</v>
      </c>
      <c r="G124" s="3">
        <v>21.3</v>
      </c>
      <c r="K124" s="3">
        <v>21.14394702295323</v>
      </c>
    </row>
    <row r="125" spans="1:11" ht="15">
      <c r="A125" s="5">
        <v>1976</v>
      </c>
      <c r="C125" s="3">
        <v>255.4290690948865</v>
      </c>
      <c r="G125" s="3">
        <v>27.18517135337951</v>
      </c>
      <c r="K125" s="3">
        <v>27.631779400644852</v>
      </c>
    </row>
    <row r="126" spans="1:11" ht="15">
      <c r="A126" s="5">
        <v>1977</v>
      </c>
      <c r="C126" s="3">
        <v>381.4738527252199</v>
      </c>
      <c r="G126" s="3">
        <v>27.108096576852507</v>
      </c>
      <c r="K126" s="3">
        <v>39.09182945298663</v>
      </c>
    </row>
    <row r="127" spans="1:11" ht="15">
      <c r="A127" s="5">
        <v>1978</v>
      </c>
      <c r="C127" s="3">
        <v>300.42182616037815</v>
      </c>
      <c r="G127" s="3">
        <v>24.625673505325153</v>
      </c>
      <c r="K127" s="3">
        <v>35.754527290046255</v>
      </c>
    </row>
    <row r="128" spans="1:11" ht="15">
      <c r="A128" s="5">
        <v>1979</v>
      </c>
      <c r="C128" s="3">
        <v>244.63599655469858</v>
      </c>
      <c r="G128" s="3">
        <v>23.735740137165912</v>
      </c>
      <c r="K128" s="3">
        <v>32.809534515645886</v>
      </c>
    </row>
    <row r="129" spans="1:11" ht="15">
      <c r="A129" s="5">
        <v>1980</v>
      </c>
      <c r="C129" s="3">
        <v>294.52191681424154</v>
      </c>
      <c r="G129" s="3">
        <v>38.081222181208055</v>
      </c>
      <c r="K129" s="3">
        <v>30.533111797114913</v>
      </c>
    </row>
    <row r="130" spans="1:11" ht="15">
      <c r="A130" s="5">
        <v>1981</v>
      </c>
      <c r="C130" s="3">
        <v>308.67418631085246</v>
      </c>
      <c r="G130" s="3">
        <v>41.68789709210901</v>
      </c>
      <c r="K130" s="3">
        <v>32.59397952776027</v>
      </c>
    </row>
    <row r="131" spans="1:11" ht="15">
      <c r="A131" s="5">
        <v>1982</v>
      </c>
      <c r="C131" s="3">
        <v>334.15397896734805</v>
      </c>
      <c r="G131" s="3">
        <v>79.31255929167307</v>
      </c>
      <c r="K131" s="3">
        <v>53.314050310219045</v>
      </c>
    </row>
    <row r="132" spans="1:11" ht="15">
      <c r="A132" s="5">
        <v>1983</v>
      </c>
      <c r="C132" s="3">
        <v>314.48392327099384</v>
      </c>
      <c r="G132" s="3">
        <v>74.53165593911298</v>
      </c>
      <c r="K132" s="3">
        <v>66.53175084895193</v>
      </c>
    </row>
    <row r="133" spans="1:11" ht="15">
      <c r="A133" s="5">
        <v>1984</v>
      </c>
      <c r="C133" s="3">
        <v>287.21066322246014</v>
      </c>
      <c r="G133" s="3">
        <v>63.803954016733556</v>
      </c>
      <c r="K133" s="3">
        <v>57.279708822580346</v>
      </c>
    </row>
    <row r="134" spans="1:11" ht="15">
      <c r="A134" s="5">
        <v>1985</v>
      </c>
      <c r="C134" s="3">
        <v>329.1140306592305</v>
      </c>
      <c r="G134" s="3">
        <v>78.01156537870357</v>
      </c>
      <c r="K134" s="3">
        <v>55.20242291698665</v>
      </c>
    </row>
    <row r="135" spans="1:11" ht="15">
      <c r="A135" s="5">
        <v>1986</v>
      </c>
      <c r="C135" s="3">
        <v>461.45191740797674</v>
      </c>
      <c r="G135" s="3">
        <v>119.03316283143157</v>
      </c>
      <c r="K135" s="3">
        <v>82.75139007768786</v>
      </c>
    </row>
    <row r="136" spans="1:11" ht="15">
      <c r="A136" s="5">
        <v>1987</v>
      </c>
      <c r="C136" s="3">
        <v>401.34309387553947</v>
      </c>
      <c r="G136" s="3">
        <v>128.37271393959475</v>
      </c>
      <c r="K136" s="3">
        <v>82.0245570481725</v>
      </c>
    </row>
    <row r="137" spans="1:11" ht="15">
      <c r="A137" s="5">
        <v>1988</v>
      </c>
      <c r="C137" s="3">
        <v>392.87736415880966</v>
      </c>
      <c r="G137" s="3">
        <v>70.3325641056437</v>
      </c>
      <c r="K137" s="3">
        <v>56.40515710108082</v>
      </c>
    </row>
    <row r="138" spans="1:11" ht="15">
      <c r="A138" s="5">
        <v>1989</v>
      </c>
      <c r="C138" s="3">
        <v>338.59958334213627</v>
      </c>
      <c r="G138" s="3">
        <v>61.69646739229454</v>
      </c>
      <c r="K138" s="3">
        <v>43.71291962208407</v>
      </c>
    </row>
    <row r="139" spans="1:11" ht="15">
      <c r="A139" s="5">
        <v>1990</v>
      </c>
      <c r="C139" s="3">
        <v>347.72564074361225</v>
      </c>
      <c r="G139" s="3">
        <v>53.38788866934272</v>
      </c>
      <c r="K139" s="3">
        <v>41.10532361159081</v>
      </c>
    </row>
    <row r="140" spans="1:11" ht="15">
      <c r="A140" s="5">
        <v>1991</v>
      </c>
      <c r="C140" s="3">
        <v>224.85581030294665</v>
      </c>
      <c r="G140" s="3">
        <v>42.643500676396094</v>
      </c>
      <c r="K140" s="3">
        <v>37.295910903609055</v>
      </c>
    </row>
    <row r="141" spans="1:11" ht="15">
      <c r="A141" s="5">
        <v>1992</v>
      </c>
      <c r="C141" s="3">
        <v>196.78488999606458</v>
      </c>
      <c r="G141" s="3">
        <v>32.83349124256884</v>
      </c>
      <c r="K141" s="3">
        <v>31.722154191408695</v>
      </c>
    </row>
    <row r="142" spans="1:11" ht="15">
      <c r="A142" s="5">
        <v>1993</v>
      </c>
      <c r="C142" s="3">
        <v>182.1232143439464</v>
      </c>
      <c r="G142" s="3">
        <v>30.198185583505815</v>
      </c>
      <c r="K142" s="3">
        <v>33.31577158119118</v>
      </c>
    </row>
    <row r="143" spans="1:11" ht="15">
      <c r="A143" s="5">
        <v>1994</v>
      </c>
      <c r="C143" s="3">
        <v>168.39564515022718</v>
      </c>
      <c r="G143" s="3">
        <v>44.63623359339793</v>
      </c>
      <c r="K143" s="3">
        <v>33.897848118375244</v>
      </c>
    </row>
    <row r="144" spans="1:11" ht="15">
      <c r="A144" s="5">
        <v>1995</v>
      </c>
      <c r="C144" s="3">
        <v>152.2731589510268</v>
      </c>
      <c r="G144" s="3">
        <v>50.448318594789384</v>
      </c>
      <c r="K144" s="3">
        <v>60.487854982616426</v>
      </c>
    </row>
    <row r="145" spans="1:11" ht="15">
      <c r="A145" s="5">
        <v>1996</v>
      </c>
      <c r="C145" s="3">
        <v>122.85594749686219</v>
      </c>
      <c r="G145" s="3">
        <v>38.16088902549117</v>
      </c>
      <c r="K145" s="3">
        <v>48.98757099450494</v>
      </c>
    </row>
    <row r="146" spans="1:11" ht="15">
      <c r="A146" s="5">
        <v>1997</v>
      </c>
      <c r="C146" s="3">
        <v>95.97392048464432</v>
      </c>
      <c r="G146" s="3">
        <v>31.112014565822797</v>
      </c>
      <c r="K146" s="3">
        <v>38.000919926304476</v>
      </c>
    </row>
    <row r="147" spans="1:11" ht="15">
      <c r="A147" s="5">
        <v>1998</v>
      </c>
      <c r="C147" s="3">
        <v>94.22670335635507</v>
      </c>
      <c r="G147" s="3">
        <v>33.50557392073004</v>
      </c>
      <c r="K147" s="3">
        <v>39.021598809766246</v>
      </c>
    </row>
    <row r="148" spans="1:11" ht="15">
      <c r="A148" s="5">
        <v>1999</v>
      </c>
      <c r="C148" s="3">
        <v>81.21587753047481</v>
      </c>
      <c r="G148" s="3">
        <v>30.131513777771005</v>
      </c>
      <c r="K148" s="3">
        <v>35.599464851013074</v>
      </c>
    </row>
    <row r="149" spans="1:11" ht="15">
      <c r="A149" s="5">
        <v>2000</v>
      </c>
      <c r="C149" s="3">
        <v>61.112343147162655</v>
      </c>
      <c r="G149" s="3">
        <v>27.03924159214525</v>
      </c>
      <c r="K149" s="3">
        <v>26.641679527237898</v>
      </c>
    </row>
    <row r="150" spans="1:11" ht="15">
      <c r="A150" s="5">
        <v>2001</v>
      </c>
      <c r="C150" s="3">
        <v>60.71749231387795</v>
      </c>
      <c r="G150" s="3">
        <v>25.78525993917059</v>
      </c>
      <c r="K150" s="3">
        <v>26.950595641535735</v>
      </c>
    </row>
    <row r="151" spans="1:11" ht="15">
      <c r="A151" s="5">
        <v>2002</v>
      </c>
      <c r="C151" s="3">
        <v>58.729630043590035</v>
      </c>
      <c r="G151" s="3">
        <v>27.46576567424647</v>
      </c>
      <c r="K151" s="3">
        <v>23.077514226293193</v>
      </c>
    </row>
    <row r="152" spans="1:11" ht="15">
      <c r="A152" s="5">
        <v>2003</v>
      </c>
      <c r="C152" s="3">
        <v>57.55308968183335</v>
      </c>
      <c r="G152" s="3">
        <v>25.143561846528495</v>
      </c>
      <c r="K152" s="3">
        <v>23.227243085203565</v>
      </c>
    </row>
    <row r="153" spans="1:11" ht="15">
      <c r="A153" s="5">
        <v>2004</v>
      </c>
      <c r="C153" s="3">
        <v>50.570036159843745</v>
      </c>
      <c r="G153" s="3">
        <v>23.274530743261007</v>
      </c>
      <c r="K153" s="3">
        <v>21.8797967634294</v>
      </c>
    </row>
    <row r="154" spans="1:11" ht="15">
      <c r="A154" s="5">
        <v>2005</v>
      </c>
      <c r="C154" s="3">
        <v>40.14759630869194</v>
      </c>
      <c r="G154" s="3">
        <v>21.775804272127033</v>
      </c>
      <c r="K154" s="3">
        <v>20.392795304263164</v>
      </c>
    </row>
    <row r="155" spans="1:11" ht="15">
      <c r="A155" s="5">
        <v>2006</v>
      </c>
      <c r="C155" s="3">
        <v>19.11288657566344</v>
      </c>
      <c r="G155" s="3">
        <v>19.07392934089517</v>
      </c>
      <c r="K155" s="3">
        <v>17.75555021088763</v>
      </c>
    </row>
    <row r="156" spans="1:11" ht="15">
      <c r="A156" s="7">
        <v>2007</v>
      </c>
      <c r="C156" s="3">
        <v>18.220731735306945</v>
      </c>
      <c r="G156" s="3">
        <v>19.9585640207802</v>
      </c>
      <c r="K156" s="3">
        <v>18.832083819493086</v>
      </c>
    </row>
    <row r="157" spans="1:11" ht="15">
      <c r="A157" s="7">
        <v>2008</v>
      </c>
      <c r="C157" s="3">
        <v>15.528466862447681</v>
      </c>
      <c r="G157" s="3">
        <v>24.4544260964149</v>
      </c>
      <c r="K157" s="3">
        <v>18.45543443757117</v>
      </c>
    </row>
    <row r="158" spans="1:11" ht="15">
      <c r="A158" s="7">
        <v>2009</v>
      </c>
      <c r="C158" s="3"/>
      <c r="G158" s="3">
        <v>28.243271558053443</v>
      </c>
      <c r="K158" s="3">
        <v>23.051858157646844</v>
      </c>
    </row>
    <row r="159" spans="1:11" ht="15">
      <c r="A159" s="7">
        <v>2010</v>
      </c>
      <c r="C159" s="3"/>
      <c r="G159" s="3">
        <v>27.678974421053606</v>
      </c>
      <c r="K159" s="3">
        <v>20.662881422424434</v>
      </c>
    </row>
    <row r="160" spans="1:3" ht="15">
      <c r="A160" s="7"/>
      <c r="C160" s="3"/>
    </row>
    <row r="161" spans="1:3" ht="15">
      <c r="A161" s="7"/>
      <c r="C161" s="3"/>
    </row>
    <row r="162" spans="1:3" ht="15">
      <c r="A162" s="7"/>
      <c r="C162" s="3"/>
    </row>
    <row r="163" spans="1:3" ht="15">
      <c r="A163" s="7"/>
      <c r="C163" s="3"/>
    </row>
    <row r="164" spans="1:3" ht="15">
      <c r="A164" s="7"/>
      <c r="C164" s="3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1"/>
  <sheetViews>
    <sheetView zoomScalePageLayoutView="0" workbookViewId="0" topLeftCell="A1">
      <selection activeCell="A7" sqref="A7:I10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208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129</v>
      </c>
      <c r="C6" s="13" t="s">
        <v>48</v>
      </c>
      <c r="I6" t="s">
        <v>212</v>
      </c>
    </row>
    <row r="7" spans="1:9" ht="15">
      <c r="A7" t="s">
        <v>96</v>
      </c>
      <c r="C7" s="13" t="s">
        <v>46</v>
      </c>
      <c r="I7" t="s">
        <v>204</v>
      </c>
    </row>
    <row r="8" spans="1:9" ht="15">
      <c r="A8" t="s">
        <v>203</v>
      </c>
      <c r="C8" s="13" t="s">
        <v>130</v>
      </c>
      <c r="I8" t="s">
        <v>204</v>
      </c>
    </row>
    <row r="9" spans="1:9" ht="15">
      <c r="A9" t="s">
        <v>205</v>
      </c>
      <c r="C9" s="13" t="s">
        <v>48</v>
      </c>
      <c r="I9" t="s">
        <v>207</v>
      </c>
    </row>
    <row r="10" spans="1:9" ht="15.75">
      <c r="A10" t="s">
        <v>211</v>
      </c>
      <c r="C10" s="13" t="s">
        <v>48</v>
      </c>
      <c r="I10" s="1" t="s">
        <v>53</v>
      </c>
    </row>
    <row r="11" spans="1:9" ht="15.75">
      <c r="A11" t="s">
        <v>54</v>
      </c>
      <c r="C11" t="s">
        <v>132</v>
      </c>
      <c r="I11" s="1" t="s">
        <v>56</v>
      </c>
    </row>
    <row r="12" spans="3:11" ht="15">
      <c r="C12" t="s">
        <v>210</v>
      </c>
      <c r="G12" t="s">
        <v>203</v>
      </c>
      <c r="K12" t="s">
        <v>54</v>
      </c>
    </row>
    <row r="13" spans="3:11" ht="15">
      <c r="C13" s="13" t="s">
        <v>62</v>
      </c>
      <c r="G13" s="13" t="s">
        <v>62</v>
      </c>
      <c r="K13" s="13" t="s">
        <v>63</v>
      </c>
    </row>
    <row r="14" spans="3:11" ht="15">
      <c r="C14" s="13" t="s">
        <v>64</v>
      </c>
      <c r="G14" s="13" t="s">
        <v>127</v>
      </c>
      <c r="K14" s="13" t="s">
        <v>65</v>
      </c>
    </row>
    <row r="15" spans="3:11" ht="15">
      <c r="C15" s="13" t="s">
        <v>66</v>
      </c>
      <c r="G15" s="13" t="s">
        <v>66</v>
      </c>
      <c r="K15" s="13" t="s">
        <v>137</v>
      </c>
    </row>
    <row r="16" spans="1:11" ht="15">
      <c r="A16">
        <v>1965</v>
      </c>
      <c r="C16" s="15">
        <v>25.48632218844985</v>
      </c>
      <c r="G16" s="13"/>
      <c r="K16" s="13"/>
    </row>
    <row r="17" spans="1:11" ht="15">
      <c r="A17">
        <v>1966</v>
      </c>
      <c r="C17" s="15">
        <v>29.23676012461059</v>
      </c>
      <c r="G17" s="13"/>
      <c r="K17" s="13"/>
    </row>
    <row r="18" spans="1:11" ht="15">
      <c r="A18">
        <v>1967</v>
      </c>
      <c r="C18" s="15">
        <v>30.022058823529413</v>
      </c>
      <c r="G18" s="13"/>
      <c r="K18" s="13"/>
    </row>
    <row r="19" spans="1:11" ht="15">
      <c r="A19">
        <v>1968</v>
      </c>
      <c r="C19" s="15">
        <v>29.314173742651864</v>
      </c>
      <c r="G19" s="13"/>
      <c r="K19" s="13"/>
    </row>
    <row r="20" spans="1:11" ht="15">
      <c r="A20">
        <v>1969</v>
      </c>
      <c r="C20" s="15">
        <v>27.048360200111173</v>
      </c>
      <c r="G20" s="13"/>
      <c r="K20" s="13"/>
    </row>
    <row r="21" spans="1:11" ht="15">
      <c r="A21" s="5">
        <v>1970</v>
      </c>
      <c r="C21" s="3">
        <v>26.984045290787446</v>
      </c>
      <c r="K21" s="3">
        <v>26.019790565678615</v>
      </c>
    </row>
    <row r="22" spans="1:11" ht="15">
      <c r="A22" s="5">
        <v>1971</v>
      </c>
      <c r="C22" s="3">
        <v>26.94574368568756</v>
      </c>
      <c r="K22" s="3">
        <v>26.995015832257273</v>
      </c>
    </row>
    <row r="23" spans="1:11" ht="15">
      <c r="A23" s="5">
        <v>1972</v>
      </c>
      <c r="C23" s="3">
        <v>29.484126984126988</v>
      </c>
      <c r="K23" s="3">
        <v>24.405993755552533</v>
      </c>
    </row>
    <row r="24" spans="1:11" ht="15">
      <c r="A24" s="5">
        <v>1973</v>
      </c>
      <c r="C24" s="3">
        <v>52.67255216693418</v>
      </c>
      <c r="K24" s="3">
        <v>21.87970694394789</v>
      </c>
    </row>
    <row r="25" spans="1:11" ht="15">
      <c r="A25" s="5">
        <v>1974</v>
      </c>
      <c r="C25" s="3">
        <v>51.62499999999999</v>
      </c>
      <c r="K25" s="3">
        <v>20.375553693835744</v>
      </c>
    </row>
    <row r="26" spans="1:11" ht="15">
      <c r="A26" s="5">
        <v>1975</v>
      </c>
      <c r="C26" s="3">
        <v>57.93624622148941</v>
      </c>
      <c r="K26" s="3">
        <v>29.548448848428514</v>
      </c>
    </row>
    <row r="27" spans="1:11" ht="15">
      <c r="A27" s="5">
        <v>1976</v>
      </c>
      <c r="C27" s="3">
        <v>60.18532065349915</v>
      </c>
      <c r="K27" s="3">
        <v>35.06618527223629</v>
      </c>
    </row>
    <row r="28" spans="1:11" ht="15">
      <c r="A28" s="5">
        <v>1977</v>
      </c>
      <c r="C28" s="3">
        <v>62.08601286173633</v>
      </c>
      <c r="K28" s="3">
        <v>50.77338022381932</v>
      </c>
    </row>
    <row r="29" spans="1:11" ht="15">
      <c r="A29" s="5">
        <v>1978</v>
      </c>
      <c r="C29" s="3">
        <v>76.49864007252945</v>
      </c>
      <c r="K29" s="3">
        <v>52.302816892620044</v>
      </c>
    </row>
    <row r="30" spans="1:11" ht="15">
      <c r="A30" s="5">
        <v>1979</v>
      </c>
      <c r="C30" s="3">
        <v>92.23565441650548</v>
      </c>
      <c r="K30" s="3">
        <v>51.58309518084423</v>
      </c>
    </row>
    <row r="31" spans="1:11" ht="15">
      <c r="A31" s="5">
        <v>1980</v>
      </c>
      <c r="C31" s="3">
        <v>102.59954109866379</v>
      </c>
      <c r="K31" s="3">
        <v>46.22978601997147</v>
      </c>
    </row>
    <row r="32" spans="1:11" ht="15">
      <c r="A32" s="5">
        <v>1981</v>
      </c>
      <c r="K32" s="3">
        <v>61.96301393932294</v>
      </c>
    </row>
    <row r="33" spans="1:11" ht="15">
      <c r="A33" s="5">
        <v>1982</v>
      </c>
      <c r="K33" s="3">
        <v>71.95739236393176</v>
      </c>
    </row>
    <row r="34" spans="1:11" ht="15">
      <c r="A34" s="5">
        <v>1983</v>
      </c>
      <c r="K34" s="3">
        <v>83.69171909102582</v>
      </c>
    </row>
    <row r="35" spans="1:11" ht="15">
      <c r="A35" s="5">
        <v>1984</v>
      </c>
      <c r="K35" s="3">
        <v>97.61647248736665</v>
      </c>
    </row>
    <row r="36" spans="1:11" ht="15">
      <c r="A36" s="5">
        <v>1985</v>
      </c>
      <c r="K36" s="3">
        <v>111.64838328349906</v>
      </c>
    </row>
    <row r="37" spans="1:11" ht="15">
      <c r="A37" s="5">
        <v>1986</v>
      </c>
      <c r="K37" s="3">
        <v>94.40446047711832</v>
      </c>
    </row>
    <row r="38" spans="1:11" ht="15">
      <c r="A38" s="5">
        <v>1987</v>
      </c>
      <c r="K38" s="3">
        <v>100.39896400267354</v>
      </c>
    </row>
    <row r="39" spans="1:11" ht="15">
      <c r="A39" s="5">
        <v>1988</v>
      </c>
      <c r="K39" s="3">
        <v>85.13257407780691</v>
      </c>
    </row>
    <row r="40" spans="1:11" ht="15">
      <c r="A40" s="5">
        <v>1989</v>
      </c>
      <c r="K40" s="3">
        <v>87.07737563650606</v>
      </c>
    </row>
    <row r="41" spans="1:11" ht="15">
      <c r="A41" s="5">
        <v>1990</v>
      </c>
      <c r="C41" s="3">
        <v>104.56434108527131</v>
      </c>
      <c r="G41" s="3">
        <v>89.149</v>
      </c>
      <c r="K41" s="3">
        <v>86.66510346261828</v>
      </c>
    </row>
    <row r="42" spans="1:11" ht="15">
      <c r="A42" s="5">
        <v>1991</v>
      </c>
      <c r="C42" s="3">
        <v>77.0046762589928</v>
      </c>
      <c r="G42" s="3">
        <v>74.229</v>
      </c>
      <c r="K42" s="3">
        <v>72.28060699588477</v>
      </c>
    </row>
    <row r="43" spans="1:11" ht="15">
      <c r="A43" s="5">
        <v>1992</v>
      </c>
      <c r="C43" s="3">
        <v>79.16245614035088</v>
      </c>
      <c r="G43" s="3">
        <v>85.957</v>
      </c>
      <c r="K43" s="3">
        <v>71.31179579126167</v>
      </c>
    </row>
    <row r="44" spans="1:11" ht="15">
      <c r="A44" s="5">
        <v>1993</v>
      </c>
      <c r="C44" s="3">
        <v>84.37089552238805</v>
      </c>
      <c r="G44" s="3">
        <v>95.485</v>
      </c>
      <c r="K44" s="3">
        <v>73.79431681581408</v>
      </c>
    </row>
    <row r="45" spans="1:11" ht="15">
      <c r="A45" s="5">
        <v>1994</v>
      </c>
      <c r="C45" s="3">
        <v>83.99539473684212</v>
      </c>
      <c r="G45" s="3">
        <v>87.965</v>
      </c>
      <c r="K45" s="3">
        <v>67.73746130030959</v>
      </c>
    </row>
    <row r="46" spans="1:11" ht="15">
      <c r="A46" s="5">
        <v>1995</v>
      </c>
      <c r="C46" s="3">
        <v>80.00060606060606</v>
      </c>
      <c r="G46" s="3">
        <v>92.479</v>
      </c>
      <c r="K46" s="3">
        <v>64.4946278861546</v>
      </c>
    </row>
    <row r="47" spans="1:11" ht="15">
      <c r="A47" s="5">
        <v>1996</v>
      </c>
      <c r="C47" s="3">
        <v>74.98142076502732</v>
      </c>
      <c r="G47" s="3">
        <v>83.293</v>
      </c>
      <c r="K47" s="3">
        <v>59.16233512457256</v>
      </c>
    </row>
    <row r="48" spans="1:11" ht="15">
      <c r="A48" s="5">
        <v>1997</v>
      </c>
      <c r="C48" s="3">
        <v>77.6748502994012</v>
      </c>
      <c r="G48" s="3">
        <v>86.16</v>
      </c>
      <c r="K48" s="3">
        <v>62.91846425797465</v>
      </c>
    </row>
    <row r="49" spans="1:11" ht="15">
      <c r="A49" s="5">
        <v>1998</v>
      </c>
      <c r="C49" s="3">
        <v>77.49134078212292</v>
      </c>
      <c r="G49" s="3">
        <v>72.937</v>
      </c>
      <c r="K49" s="3">
        <v>59.087264504522516</v>
      </c>
    </row>
    <row r="50" spans="1:11" ht="15">
      <c r="A50" s="5">
        <v>1999</v>
      </c>
      <c r="C50" s="3">
        <v>73.38210227272727</v>
      </c>
      <c r="G50" s="3">
        <v>71.848</v>
      </c>
      <c r="K50" s="3">
        <v>57.722039059747324</v>
      </c>
    </row>
    <row r="51" spans="1:11" ht="15">
      <c r="A51" s="5">
        <v>2000</v>
      </c>
      <c r="C51" s="3">
        <v>75.7933933933934</v>
      </c>
      <c r="G51" s="3">
        <v>73.674</v>
      </c>
      <c r="K51" s="3">
        <v>55.841391604991635</v>
      </c>
    </row>
    <row r="52" spans="1:11" ht="15">
      <c r="A52" s="5">
        <v>2001</v>
      </c>
      <c r="C52" s="3">
        <v>73.10855457227139</v>
      </c>
      <c r="G52" s="3">
        <v>68.411</v>
      </c>
      <c r="K52" s="3">
        <v>49.8085407554672</v>
      </c>
    </row>
    <row r="53" spans="1:11" ht="15">
      <c r="A53" s="5">
        <v>2002</v>
      </c>
      <c r="C53" s="3">
        <v>77.45069252077563</v>
      </c>
      <c r="G53" s="3">
        <v>67.148</v>
      </c>
      <c r="K53" s="3">
        <v>44.49492057993963</v>
      </c>
    </row>
    <row r="54" spans="1:11" ht="15">
      <c r="A54" s="5">
        <v>2003</v>
      </c>
      <c r="C54" s="3">
        <v>75.77557077625572</v>
      </c>
      <c r="G54" s="3">
        <v>64.381</v>
      </c>
      <c r="K54" s="3">
        <v>36.53440780362483</v>
      </c>
    </row>
    <row r="55" spans="1:11" ht="15">
      <c r="A55" s="5">
        <v>2004</v>
      </c>
      <c r="C55" s="3">
        <v>71.6204</v>
      </c>
      <c r="G55" s="3">
        <v>61.676</v>
      </c>
      <c r="K55" s="3">
        <v>29.64582426072909</v>
      </c>
    </row>
    <row r="56" spans="1:11" ht="15">
      <c r="A56" s="5">
        <v>2005</v>
      </c>
      <c r="C56" s="3">
        <v>68.61511627906977</v>
      </c>
      <c r="G56" s="3">
        <v>64.554</v>
      </c>
      <c r="K56" s="3">
        <v>27.17246824810161</v>
      </c>
    </row>
    <row r="57" spans="1:11" ht="15">
      <c r="A57" s="5">
        <v>2006</v>
      </c>
      <c r="C57" s="3">
        <v>65.55798572466395</v>
      </c>
      <c r="G57" s="3">
        <v>59.37</v>
      </c>
      <c r="K57" s="3">
        <v>27.14094454600853</v>
      </c>
    </row>
    <row r="58" spans="1:11" ht="15">
      <c r="A58" s="5">
        <v>2007</v>
      </c>
      <c r="C58" s="3">
        <v>53.6</v>
      </c>
      <c r="G58" s="3">
        <v>54.619</v>
      </c>
      <c r="K58" s="3">
        <v>27.310075375882377</v>
      </c>
    </row>
    <row r="59" spans="1:11" ht="15">
      <c r="A59" s="5">
        <v>2008</v>
      </c>
      <c r="C59">
        <v>49.1</v>
      </c>
      <c r="G59" s="3">
        <v>48.227</v>
      </c>
      <c r="K59" s="3">
        <v>23.430490892111745</v>
      </c>
    </row>
    <row r="60" spans="1:7" ht="15">
      <c r="A60" s="5">
        <v>2009</v>
      </c>
      <c r="C60">
        <v>46.4</v>
      </c>
      <c r="G60" s="3">
        <v>47.705</v>
      </c>
    </row>
    <row r="61" spans="1:7" ht="15">
      <c r="A61" s="5">
        <v>2010</v>
      </c>
      <c r="C61" s="3">
        <v>46.5</v>
      </c>
      <c r="G61" s="3">
        <v>49.925</v>
      </c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1"/>
  <sheetViews>
    <sheetView zoomScalePageLayoutView="0" workbookViewId="0" topLeftCell="A1">
      <selection activeCell="A10" sqref="A10:I10"/>
    </sheetView>
  </sheetViews>
  <sheetFormatPr defaultColWidth="9.140625" defaultRowHeight="15"/>
  <cols>
    <col min="5" max="5" width="9.57421875" style="0" bestFit="1" customWidth="1"/>
  </cols>
  <sheetData>
    <row r="1" ht="15">
      <c r="A1" t="s">
        <v>246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71</v>
      </c>
      <c r="C6" s="13" t="s">
        <v>48</v>
      </c>
      <c r="I6" s="9" t="s">
        <v>72</v>
      </c>
    </row>
    <row r="7" spans="1:9" ht="15.75">
      <c r="A7" t="s">
        <v>71</v>
      </c>
      <c r="C7" s="13" t="s">
        <v>46</v>
      </c>
      <c r="I7" s="9" t="s">
        <v>72</v>
      </c>
    </row>
    <row r="8" spans="1:9" ht="15.75">
      <c r="A8" t="s">
        <v>69</v>
      </c>
      <c r="C8" s="13" t="s">
        <v>48</v>
      </c>
      <c r="I8" s="9" t="s">
        <v>77</v>
      </c>
    </row>
    <row r="9" spans="1:9" ht="15">
      <c r="A9" s="4" t="s">
        <v>45</v>
      </c>
      <c r="C9" s="13" t="s">
        <v>73</v>
      </c>
      <c r="I9" t="s">
        <v>2</v>
      </c>
    </row>
    <row r="10" spans="1:9" ht="15">
      <c r="A10" t="s">
        <v>16</v>
      </c>
      <c r="C10" s="13" t="s">
        <v>130</v>
      </c>
      <c r="I10" t="s">
        <v>204</v>
      </c>
    </row>
    <row r="11" spans="1:9" ht="15">
      <c r="A11" t="s">
        <v>229</v>
      </c>
      <c r="C11" t="s">
        <v>230</v>
      </c>
      <c r="I11" t="s">
        <v>231</v>
      </c>
    </row>
    <row r="12" spans="1:9" ht="15.75">
      <c r="A12" t="s">
        <v>47</v>
      </c>
      <c r="C12" s="13" t="s">
        <v>48</v>
      </c>
      <c r="I12" s="1" t="s">
        <v>49</v>
      </c>
    </row>
    <row r="13" spans="1:9" ht="15">
      <c r="A13" t="s">
        <v>79</v>
      </c>
      <c r="C13" s="13" t="s">
        <v>46</v>
      </c>
      <c r="I13" t="s">
        <v>83</v>
      </c>
    </row>
    <row r="14" spans="1:21" ht="15">
      <c r="A14" t="s">
        <v>79</v>
      </c>
      <c r="C14" s="13" t="s">
        <v>46</v>
      </c>
      <c r="I14" s="23" t="s">
        <v>78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9" ht="15.75">
      <c r="A15" t="s">
        <v>50</v>
      </c>
      <c r="C15" s="13" t="s">
        <v>48</v>
      </c>
      <c r="I15" s="1" t="s">
        <v>51</v>
      </c>
    </row>
    <row r="16" spans="1:9" ht="15.75">
      <c r="A16" t="s">
        <v>52</v>
      </c>
      <c r="C16" s="13" t="s">
        <v>48</v>
      </c>
      <c r="I16" s="1" t="s">
        <v>53</v>
      </c>
    </row>
    <row r="17" spans="1:9" ht="15">
      <c r="A17" t="s">
        <v>57</v>
      </c>
      <c r="C17" t="s">
        <v>58</v>
      </c>
      <c r="I17" s="14" t="s">
        <v>59</v>
      </c>
    </row>
    <row r="18" ht="15">
      <c r="A18" t="s">
        <v>74</v>
      </c>
    </row>
    <row r="19" spans="3:11" ht="15">
      <c r="C19" t="s">
        <v>75</v>
      </c>
      <c r="G19" t="s">
        <v>16</v>
      </c>
      <c r="K19" t="s">
        <v>70</v>
      </c>
    </row>
    <row r="20" spans="3:11" ht="15">
      <c r="C20" s="13" t="s">
        <v>62</v>
      </c>
      <c r="G20" s="13" t="s">
        <v>62</v>
      </c>
      <c r="K20" s="13" t="s">
        <v>63</v>
      </c>
    </row>
    <row r="21" spans="3:11" ht="15">
      <c r="C21" s="13" t="s">
        <v>64</v>
      </c>
      <c r="G21" s="13" t="s">
        <v>127</v>
      </c>
      <c r="K21" s="13" t="s">
        <v>65</v>
      </c>
    </row>
    <row r="22" spans="3:11" ht="15">
      <c r="C22" s="13" t="s">
        <v>66</v>
      </c>
      <c r="G22" s="13" t="s">
        <v>66</v>
      </c>
      <c r="K22" s="13" t="s">
        <v>137</v>
      </c>
    </row>
    <row r="23" spans="1:3" ht="15">
      <c r="A23" s="11">
        <v>1880</v>
      </c>
      <c r="C23" s="3">
        <v>95.55337670510448</v>
      </c>
    </row>
    <row r="24" spans="1:3" ht="15">
      <c r="A24" s="11">
        <f aca="true" t="shared" si="0" ref="A24:A56">A23+1</f>
        <v>1881</v>
      </c>
      <c r="C24" s="3">
        <v>95.50626849401932</v>
      </c>
    </row>
    <row r="25" spans="1:3" ht="15">
      <c r="A25" s="11">
        <f t="shared" si="0"/>
        <v>1882</v>
      </c>
      <c r="C25" s="3">
        <v>90.13019703775515</v>
      </c>
    </row>
    <row r="26" spans="1:3" ht="15">
      <c r="A26" s="11">
        <f t="shared" si="0"/>
        <v>1883</v>
      </c>
      <c r="C26" s="3">
        <v>96.97351133151756</v>
      </c>
    </row>
    <row r="27" spans="1:3" ht="15">
      <c r="A27" s="11">
        <f t="shared" si="0"/>
        <v>1884</v>
      </c>
      <c r="C27" s="3">
        <v>105.0814559088482</v>
      </c>
    </row>
    <row r="28" spans="1:3" ht="15">
      <c r="A28" s="11">
        <f t="shared" si="0"/>
        <v>1885</v>
      </c>
      <c r="C28" s="3">
        <v>112.5700407325809</v>
      </c>
    </row>
    <row r="29" spans="1:3" ht="15">
      <c r="A29" s="11">
        <f t="shared" si="0"/>
        <v>1886</v>
      </c>
      <c r="C29" s="3">
        <v>113.93306920978982</v>
      </c>
    </row>
    <row r="30" spans="1:3" ht="15">
      <c r="A30" s="11">
        <f t="shared" si="0"/>
        <v>1887</v>
      </c>
      <c r="C30" s="3">
        <v>117.05961244277934</v>
      </c>
    </row>
    <row r="31" spans="1:3" ht="15">
      <c r="A31" s="11">
        <f t="shared" si="0"/>
        <v>1888</v>
      </c>
      <c r="C31" s="3">
        <v>116.38461818641956</v>
      </c>
    </row>
    <row r="32" spans="1:3" ht="15">
      <c r="A32" s="11">
        <f t="shared" si="0"/>
        <v>1889</v>
      </c>
      <c r="C32" s="3">
        <v>109.58588770022278</v>
      </c>
    </row>
    <row r="33" spans="1:3" ht="15">
      <c r="A33" s="11">
        <f t="shared" si="0"/>
        <v>1890</v>
      </c>
      <c r="C33" s="3">
        <v>104.03812190956859</v>
      </c>
    </row>
    <row r="34" spans="1:3" ht="15">
      <c r="A34" s="11">
        <f t="shared" si="0"/>
        <v>1891</v>
      </c>
      <c r="C34" s="3">
        <v>103.91989105531955</v>
      </c>
    </row>
    <row r="35" spans="1:3" ht="15">
      <c r="A35" s="11">
        <f t="shared" si="0"/>
        <v>1892</v>
      </c>
      <c r="C35" s="3">
        <v>106.6694721946358</v>
      </c>
    </row>
    <row r="36" spans="1:3" ht="15">
      <c r="A36" s="11">
        <f t="shared" si="0"/>
        <v>1893</v>
      </c>
      <c r="C36" s="3">
        <v>110.2444736903802</v>
      </c>
    </row>
    <row r="37" spans="1:3" ht="15">
      <c r="A37" s="11">
        <f t="shared" si="0"/>
        <v>1894</v>
      </c>
      <c r="C37" s="3">
        <v>109.35192650335644</v>
      </c>
    </row>
    <row r="38" spans="1:3" ht="15">
      <c r="A38" s="11">
        <f t="shared" si="0"/>
        <v>1895</v>
      </c>
      <c r="C38" s="3">
        <v>114.45887840862241</v>
      </c>
    </row>
    <row r="39" spans="1:3" ht="15">
      <c r="A39" s="11">
        <f t="shared" si="0"/>
        <v>1896</v>
      </c>
      <c r="C39" s="3">
        <v>105.1364944301874</v>
      </c>
    </row>
    <row r="40" spans="1:3" ht="15">
      <c r="A40" s="11">
        <f t="shared" si="0"/>
        <v>1897</v>
      </c>
      <c r="C40" s="3">
        <v>98.94955913479872</v>
      </c>
    </row>
    <row r="41" spans="1:3" ht="15">
      <c r="A41" s="11">
        <f t="shared" si="0"/>
        <v>1898</v>
      </c>
      <c r="C41" s="3">
        <v>93.88338781799088</v>
      </c>
    </row>
    <row r="42" spans="1:3" ht="15">
      <c r="A42" s="11">
        <f t="shared" si="0"/>
        <v>1899</v>
      </c>
      <c r="C42" s="3">
        <v>92.27627590102882</v>
      </c>
    </row>
    <row r="43" spans="1:3" ht="15">
      <c r="A43" s="11">
        <f t="shared" si="0"/>
        <v>1900</v>
      </c>
      <c r="C43" s="3">
        <v>91.741244351643</v>
      </c>
    </row>
    <row r="44" spans="1:3" ht="15">
      <c r="A44" s="11">
        <f t="shared" si="0"/>
        <v>1901</v>
      </c>
      <c r="C44" s="3">
        <v>98.07743812220411</v>
      </c>
    </row>
    <row r="45" spans="1:3" ht="15">
      <c r="A45" s="11">
        <f t="shared" si="0"/>
        <v>1902</v>
      </c>
      <c r="C45" s="3">
        <v>95.18614639448187</v>
      </c>
    </row>
    <row r="46" spans="1:3" ht="15">
      <c r="A46" s="11">
        <f t="shared" si="0"/>
        <v>1903</v>
      </c>
      <c r="C46" s="3">
        <v>89.62542605580816</v>
      </c>
    </row>
    <row r="47" spans="1:3" ht="15">
      <c r="A47" s="11">
        <f t="shared" si="0"/>
        <v>1904</v>
      </c>
      <c r="C47" s="3">
        <v>92.10483969181736</v>
      </c>
    </row>
    <row r="48" spans="1:3" ht="15">
      <c r="A48" s="11">
        <f t="shared" si="0"/>
        <v>1905</v>
      </c>
      <c r="C48" s="3">
        <v>92.43531589136201</v>
      </c>
    </row>
    <row r="49" spans="1:3" ht="15">
      <c r="A49" s="11">
        <f t="shared" si="0"/>
        <v>1906</v>
      </c>
      <c r="C49" s="3">
        <v>85.21082201188814</v>
      </c>
    </row>
    <row r="50" spans="1:3" ht="15">
      <c r="A50" s="11">
        <f t="shared" si="0"/>
        <v>1907</v>
      </c>
      <c r="C50" s="3">
        <v>77.85517878825424</v>
      </c>
    </row>
    <row r="51" spans="1:3" ht="15">
      <c r="A51" s="11">
        <f t="shared" si="0"/>
        <v>1908</v>
      </c>
      <c r="C51" s="3">
        <v>81.3773740090714</v>
      </c>
    </row>
    <row r="52" spans="1:3" ht="15">
      <c r="A52" s="11">
        <f t="shared" si="0"/>
        <v>1909</v>
      </c>
      <c r="C52" s="3">
        <v>81.95245540668257</v>
      </c>
    </row>
    <row r="53" spans="1:3" ht="15">
      <c r="A53" s="11">
        <f t="shared" si="0"/>
        <v>1910</v>
      </c>
      <c r="C53" s="3">
        <v>79.57662258303412</v>
      </c>
    </row>
    <row r="54" spans="1:3" ht="15">
      <c r="A54" s="11">
        <f t="shared" si="0"/>
        <v>1911</v>
      </c>
      <c r="C54" s="3">
        <v>72.5675621154793</v>
      </c>
    </row>
    <row r="55" spans="1:3" ht="15">
      <c r="A55" s="11">
        <f t="shared" si="0"/>
        <v>1912</v>
      </c>
      <c r="C55" s="3">
        <v>66.61594219790194</v>
      </c>
    </row>
    <row r="56" spans="1:3" ht="15">
      <c r="A56" s="11">
        <f t="shared" si="0"/>
        <v>1913</v>
      </c>
      <c r="C56" s="3">
        <v>66.34741058006158</v>
      </c>
    </row>
    <row r="57" spans="1:3" ht="15">
      <c r="A57" s="5">
        <v>1914</v>
      </c>
      <c r="C57" s="3"/>
    </row>
    <row r="58" spans="1:3" ht="15">
      <c r="A58" s="5">
        <v>1915</v>
      </c>
      <c r="C58" s="3"/>
    </row>
    <row r="59" spans="1:3" ht="15">
      <c r="A59" s="5">
        <v>1916</v>
      </c>
      <c r="C59" s="3"/>
    </row>
    <row r="60" spans="1:3" ht="15">
      <c r="A60" s="5">
        <v>1917</v>
      </c>
      <c r="C60" s="3"/>
    </row>
    <row r="61" spans="1:3" ht="15">
      <c r="A61" s="5">
        <v>1918</v>
      </c>
      <c r="C61" s="3"/>
    </row>
    <row r="62" spans="1:3" ht="15">
      <c r="A62" s="5">
        <v>1919</v>
      </c>
      <c r="C62" s="3"/>
    </row>
    <row r="63" spans="1:3" ht="15">
      <c r="A63" s="5">
        <v>1920</v>
      </c>
      <c r="C63" s="3">
        <v>185.4629245787072</v>
      </c>
    </row>
    <row r="64" spans="1:3" ht="15">
      <c r="A64" s="5">
        <v>1921</v>
      </c>
      <c r="C64" s="3">
        <v>258.42074879682224</v>
      </c>
    </row>
    <row r="65" spans="1:3" ht="15">
      <c r="A65" s="5">
        <v>1922</v>
      </c>
      <c r="C65" s="3">
        <v>261.7586793809405</v>
      </c>
    </row>
    <row r="66" spans="1:3" ht="15">
      <c r="A66" s="5">
        <v>1923</v>
      </c>
      <c r="C66" s="3">
        <v>231.57542115855713</v>
      </c>
    </row>
    <row r="67" spans="1:3" ht="15">
      <c r="A67" s="5">
        <v>1924</v>
      </c>
      <c r="C67" s="3">
        <v>196.21635278941235</v>
      </c>
    </row>
    <row r="68" spans="1:3" ht="15">
      <c r="A68" s="5">
        <v>1925</v>
      </c>
      <c r="C68" s="3">
        <v>199.4744802274698</v>
      </c>
    </row>
    <row r="69" spans="1:3" ht="15">
      <c r="A69" s="5">
        <v>1926</v>
      </c>
      <c r="C69" s="3">
        <v>144.13637243900925</v>
      </c>
    </row>
    <row r="70" spans="1:3" ht="15">
      <c r="A70" s="5">
        <v>1927</v>
      </c>
      <c r="C70" s="3">
        <v>151.35123951743418</v>
      </c>
    </row>
    <row r="71" spans="1:3" ht="15">
      <c r="A71" s="5">
        <v>1928</v>
      </c>
      <c r="C71" s="3">
        <v>140.58340824956338</v>
      </c>
    </row>
    <row r="72" spans="1:3" ht="15">
      <c r="A72" s="5">
        <v>1929</v>
      </c>
      <c r="C72" s="3">
        <v>139.88998509926225</v>
      </c>
    </row>
    <row r="73" spans="1:3" ht="15">
      <c r="A73" s="5">
        <v>1930</v>
      </c>
      <c r="C73" s="3">
        <v>142.8903253228609</v>
      </c>
    </row>
    <row r="74" spans="1:3" ht="15">
      <c r="A74" s="5">
        <v>1931</v>
      </c>
      <c r="C74" s="3">
        <v>160.5969773603244</v>
      </c>
    </row>
    <row r="75" spans="1:3" ht="15">
      <c r="A75" s="5">
        <v>1932</v>
      </c>
      <c r="C75" s="3"/>
    </row>
    <row r="76" spans="1:3" ht="15">
      <c r="A76" s="5">
        <v>1933</v>
      </c>
      <c r="C76" s="3"/>
    </row>
    <row r="77" spans="1:3" ht="15">
      <c r="A77" s="5">
        <v>1934</v>
      </c>
      <c r="C77" s="3"/>
    </row>
    <row r="78" spans="1:3" ht="15">
      <c r="A78" s="5">
        <v>1935</v>
      </c>
      <c r="C78" s="3"/>
    </row>
    <row r="79" spans="1:3" ht="15">
      <c r="A79" s="5">
        <v>1936</v>
      </c>
      <c r="C79" s="3"/>
    </row>
    <row r="80" spans="1:3" ht="15">
      <c r="A80" s="5">
        <v>1937</v>
      </c>
      <c r="C80" s="3"/>
    </row>
    <row r="81" spans="1:3" ht="15">
      <c r="A81" s="5">
        <v>1938</v>
      </c>
      <c r="C81" s="3" t="s">
        <v>14</v>
      </c>
    </row>
    <row r="82" spans="1:3" ht="15">
      <c r="A82" s="5">
        <v>1939</v>
      </c>
      <c r="C82" s="3"/>
    </row>
    <row r="83" spans="1:3" ht="15">
      <c r="A83" s="5">
        <v>1940</v>
      </c>
      <c r="C83" s="3"/>
    </row>
    <row r="84" spans="1:3" ht="15">
      <c r="A84" s="5">
        <v>1941</v>
      </c>
      <c r="C84" s="3"/>
    </row>
    <row r="85" spans="1:3" ht="15">
      <c r="A85" s="5">
        <v>1942</v>
      </c>
      <c r="C85" s="3"/>
    </row>
    <row r="86" spans="1:3" ht="15">
      <c r="A86" s="5">
        <v>1943</v>
      </c>
      <c r="C86" s="3"/>
    </row>
    <row r="87" spans="1:3" ht="15">
      <c r="A87" s="5">
        <v>1944</v>
      </c>
      <c r="C87" s="3"/>
    </row>
    <row r="88" spans="1:3" ht="15">
      <c r="A88" s="5">
        <v>1945</v>
      </c>
      <c r="C88" s="3"/>
    </row>
    <row r="89" spans="1:3" ht="15">
      <c r="A89" s="5">
        <v>1946</v>
      </c>
      <c r="C89" s="3"/>
    </row>
    <row r="90" spans="1:3" ht="15">
      <c r="A90" s="5">
        <v>1947</v>
      </c>
      <c r="C90" s="3"/>
    </row>
    <row r="91" spans="1:3" ht="15">
      <c r="A91" s="5">
        <v>1948</v>
      </c>
      <c r="C91" s="3"/>
    </row>
    <row r="92" spans="1:3" ht="15">
      <c r="A92" s="5">
        <v>1949</v>
      </c>
      <c r="C92" s="3">
        <v>28.59925313026287</v>
      </c>
    </row>
    <row r="93" spans="1:3" ht="15">
      <c r="A93" s="5">
        <v>1950</v>
      </c>
      <c r="C93" s="3">
        <v>27.419889869302725</v>
      </c>
    </row>
    <row r="94" spans="1:3" ht="15">
      <c r="A94" s="5">
        <v>1951</v>
      </c>
      <c r="C94" s="3">
        <v>22.843591793232083</v>
      </c>
    </row>
    <row r="95" spans="1:3" ht="15">
      <c r="A95" s="5">
        <v>1952</v>
      </c>
      <c r="C95" s="3">
        <v>23.497491800115764</v>
      </c>
    </row>
    <row r="96" spans="1:3" ht="15">
      <c r="A96" s="5">
        <v>1953</v>
      </c>
      <c r="C96" s="3">
        <v>25.781658973016704</v>
      </c>
    </row>
    <row r="97" spans="1:3" ht="15">
      <c r="A97" s="5">
        <v>1954</v>
      </c>
      <c r="C97" s="3">
        <v>24.768630203079084</v>
      </c>
    </row>
    <row r="98" spans="1:3" ht="15">
      <c r="A98" s="5">
        <v>1955</v>
      </c>
      <c r="C98" s="3">
        <v>23.700469560919352</v>
      </c>
    </row>
    <row r="99" spans="1:3" ht="15">
      <c r="A99" s="5">
        <v>1956</v>
      </c>
      <c r="C99" s="3">
        <v>23.195688587866872</v>
      </c>
    </row>
    <row r="100" spans="1:3" ht="15">
      <c r="A100" s="5">
        <v>1957</v>
      </c>
      <c r="C100" s="3">
        <v>24.070021881838073</v>
      </c>
    </row>
    <row r="101" spans="1:3" ht="15">
      <c r="A101" s="5">
        <v>1958</v>
      </c>
      <c r="C101" s="3">
        <v>27.294826582668538</v>
      </c>
    </row>
    <row r="102" spans="1:3" ht="15">
      <c r="A102" s="5">
        <v>1959</v>
      </c>
      <c r="C102" s="3">
        <v>27.146456489437302</v>
      </c>
    </row>
    <row r="103" spans="1:3" ht="15">
      <c r="A103" s="5">
        <v>1960</v>
      </c>
      <c r="C103" s="3">
        <v>22.090265593804826</v>
      </c>
    </row>
    <row r="104" spans="1:3" ht="15">
      <c r="A104" s="5">
        <v>1961</v>
      </c>
      <c r="C104" s="3">
        <v>19.308446935915402</v>
      </c>
    </row>
    <row r="105" spans="1:3" ht="15">
      <c r="A105" s="5">
        <v>1962</v>
      </c>
      <c r="C105" s="3">
        <v>20.395555030145406</v>
      </c>
    </row>
    <row r="106" spans="1:3" ht="15">
      <c r="A106" s="5">
        <v>1963</v>
      </c>
      <c r="C106" s="3">
        <v>19.660979829613893</v>
      </c>
    </row>
    <row r="107" spans="1:3" ht="15">
      <c r="A107" s="5">
        <v>1964</v>
      </c>
      <c r="C107" s="3">
        <v>17.477053284062464</v>
      </c>
    </row>
    <row r="108" spans="1:3" ht="15">
      <c r="A108" s="5">
        <v>1965</v>
      </c>
      <c r="C108" s="3">
        <v>15.215841513219175</v>
      </c>
    </row>
    <row r="109" spans="1:3" ht="15">
      <c r="A109" s="5">
        <v>1966</v>
      </c>
      <c r="C109" s="3">
        <v>14.668951236049772</v>
      </c>
    </row>
    <row r="110" spans="1:3" ht="15">
      <c r="A110" s="5">
        <v>1967</v>
      </c>
      <c r="C110" s="3">
        <v>15.180904522613066</v>
      </c>
    </row>
    <row r="111" spans="1:3" ht="15">
      <c r="A111" s="5">
        <v>1968</v>
      </c>
      <c r="C111" s="3">
        <v>15.272156862745097</v>
      </c>
    </row>
    <row r="112" spans="1:3" ht="15">
      <c r="A112" s="5">
        <v>1969</v>
      </c>
      <c r="C112" s="3">
        <v>14.528652510876142</v>
      </c>
    </row>
    <row r="113" spans="1:11" ht="15">
      <c r="A113" s="5">
        <v>1970</v>
      </c>
      <c r="C113" s="3">
        <v>12.371020443932546</v>
      </c>
      <c r="K113" s="3">
        <v>13.546596062798322</v>
      </c>
    </row>
    <row r="114" spans="1:11" ht="15">
      <c r="A114" s="5">
        <v>1971</v>
      </c>
      <c r="C114" s="3">
        <v>10.770551596431178</v>
      </c>
      <c r="K114" s="3">
        <v>15.87131674626711</v>
      </c>
    </row>
    <row r="115" spans="1:11" ht="15">
      <c r="A115" s="5">
        <v>1972</v>
      </c>
      <c r="C115" s="3">
        <v>8.814198321240577</v>
      </c>
      <c r="K115" s="3">
        <v>16.520012547458855</v>
      </c>
    </row>
    <row r="116" spans="1:11" ht="15">
      <c r="A116" s="5">
        <v>1973</v>
      </c>
      <c r="C116" s="3">
        <v>12</v>
      </c>
      <c r="K116" s="3">
        <v>17.02838266394017</v>
      </c>
    </row>
    <row r="117" spans="1:11" ht="15">
      <c r="A117" s="5">
        <v>1974</v>
      </c>
      <c r="C117" s="3">
        <v>18</v>
      </c>
      <c r="K117" s="3">
        <v>17.629189195411314</v>
      </c>
    </row>
    <row r="118" spans="1:11" ht="15">
      <c r="A118" s="5">
        <v>1975</v>
      </c>
      <c r="C118" s="3">
        <v>22</v>
      </c>
      <c r="K118" s="3">
        <v>16.481502268002775</v>
      </c>
    </row>
    <row r="119" spans="1:11" ht="15">
      <c r="A119" s="5">
        <v>1976</v>
      </c>
      <c r="C119" s="3">
        <v>25</v>
      </c>
      <c r="K119" s="3">
        <v>19.832833407671135</v>
      </c>
    </row>
    <row r="120" spans="1:11" ht="15">
      <c r="A120" s="5">
        <v>1977</v>
      </c>
      <c r="C120" s="3">
        <v>19.7</v>
      </c>
      <c r="G120" s="3">
        <v>19.7</v>
      </c>
      <c r="K120" s="3">
        <v>23.400586995237393</v>
      </c>
    </row>
    <row r="121" spans="1:11" ht="15">
      <c r="A121" s="5">
        <v>1978</v>
      </c>
      <c r="C121" s="3">
        <v>21.086902368800654</v>
      </c>
      <c r="G121" s="3">
        <v>21.0869</v>
      </c>
      <c r="K121" s="3">
        <v>23.789739917458206</v>
      </c>
    </row>
    <row r="122" spans="1:11" ht="15">
      <c r="A122" s="5">
        <v>1979</v>
      </c>
      <c r="C122" s="3">
        <v>21.03925803582772</v>
      </c>
      <c r="G122" s="3">
        <v>21.0392</v>
      </c>
      <c r="K122" s="3">
        <v>24.362144103851104</v>
      </c>
    </row>
    <row r="123" spans="1:11" ht="15">
      <c r="A123" s="5">
        <v>1980</v>
      </c>
      <c r="C123" s="3">
        <v>20.891051703666392</v>
      </c>
      <c r="G123" s="3">
        <v>20.708</v>
      </c>
      <c r="K123" s="3">
        <v>27.006833837569232</v>
      </c>
    </row>
    <row r="124" spans="1:11" ht="15">
      <c r="A124" s="5">
        <v>1981</v>
      </c>
      <c r="C124" s="3">
        <v>21.99589250181801</v>
      </c>
      <c r="G124" s="3">
        <v>21.987</v>
      </c>
      <c r="K124" s="3">
        <v>32.55038588031218</v>
      </c>
    </row>
    <row r="125" spans="1:11" ht="15">
      <c r="A125" s="5">
        <v>1982</v>
      </c>
      <c r="C125" s="3">
        <v>25.35276057584744</v>
      </c>
      <c r="G125" s="3">
        <v>25.329</v>
      </c>
      <c r="K125" s="3">
        <v>36.91979907707296</v>
      </c>
    </row>
    <row r="126" spans="1:11" ht="15">
      <c r="A126" s="5">
        <v>1983</v>
      </c>
      <c r="C126" s="3">
        <v>26.721786901608812</v>
      </c>
      <c r="G126" s="3">
        <v>26.703</v>
      </c>
      <c r="K126" s="3">
        <v>40.58912404816918</v>
      </c>
    </row>
    <row r="127" spans="1:11" ht="15">
      <c r="A127" s="5">
        <v>1984</v>
      </c>
      <c r="C127" s="3">
        <v>29.05793985843272</v>
      </c>
      <c r="G127" s="3">
        <v>29.058</v>
      </c>
      <c r="K127" s="3">
        <v>42.68917318575688</v>
      </c>
    </row>
    <row r="128" spans="1:11" ht="15">
      <c r="A128" s="5">
        <v>1985</v>
      </c>
      <c r="C128" s="3">
        <v>30.581779061755853</v>
      </c>
      <c r="G128" s="3">
        <v>30.609</v>
      </c>
      <c r="K128" s="3">
        <v>45.215937119205726</v>
      </c>
    </row>
    <row r="129" spans="1:11" ht="15">
      <c r="A129" s="5">
        <v>1986</v>
      </c>
      <c r="C129" s="3">
        <v>31.06603994596777</v>
      </c>
      <c r="G129" s="3">
        <v>31.071</v>
      </c>
      <c r="K129" s="3">
        <v>36.72904998527092</v>
      </c>
    </row>
    <row r="130" spans="1:11" ht="15">
      <c r="A130" s="5">
        <v>1987</v>
      </c>
      <c r="C130" s="3">
        <v>33.258151617905</v>
      </c>
      <c r="G130" s="3">
        <v>33.272</v>
      </c>
      <c r="K130" s="3">
        <v>39.35123372843412</v>
      </c>
    </row>
    <row r="131" spans="1:11" ht="15">
      <c r="A131" s="5">
        <v>1988</v>
      </c>
      <c r="C131" s="3">
        <v>33.26339378892905</v>
      </c>
      <c r="G131" s="3">
        <v>33.231</v>
      </c>
      <c r="K131" s="3">
        <v>35.666529499752436</v>
      </c>
    </row>
    <row r="132" spans="1:11" ht="15">
      <c r="A132" s="5">
        <v>1989</v>
      </c>
      <c r="C132" s="3">
        <v>33.96743284476486</v>
      </c>
      <c r="G132" s="3">
        <v>33.992</v>
      </c>
      <c r="K132" s="3">
        <v>44.63311392646762</v>
      </c>
    </row>
    <row r="133" spans="1:11" ht="15">
      <c r="A133" s="5">
        <v>1990</v>
      </c>
      <c r="C133" s="3">
        <v>35.171995507735225</v>
      </c>
      <c r="G133" s="3">
        <v>35.198</v>
      </c>
      <c r="K133" s="3">
        <v>49.51899896929274</v>
      </c>
    </row>
    <row r="134" spans="1:11" ht="15">
      <c r="A134" s="5">
        <v>1991</v>
      </c>
      <c r="C134" s="3">
        <v>35.96346313861763</v>
      </c>
      <c r="G134" s="3">
        <v>35.99</v>
      </c>
      <c r="K134" s="3">
        <v>51.65237190365906</v>
      </c>
    </row>
    <row r="135" spans="1:11" ht="15">
      <c r="A135" s="5">
        <v>1992</v>
      </c>
      <c r="C135" s="3">
        <v>39.77186978395227</v>
      </c>
      <c r="G135" s="3">
        <v>39.727</v>
      </c>
      <c r="K135" s="3">
        <v>50.049331077048215</v>
      </c>
    </row>
    <row r="136" spans="1:11" ht="15">
      <c r="A136" s="5">
        <v>1993</v>
      </c>
      <c r="C136" s="3">
        <v>46.24860464531968</v>
      </c>
      <c r="G136" s="3">
        <v>46.237</v>
      </c>
      <c r="K136" s="3">
        <v>58.102176821671485</v>
      </c>
    </row>
    <row r="137" spans="1:11" ht="15">
      <c r="A137" s="5">
        <v>1994</v>
      </c>
      <c r="C137" s="3">
        <v>49.38896321302066</v>
      </c>
      <c r="G137" s="3">
        <v>49.362</v>
      </c>
      <c r="K137" s="3">
        <v>58.779005925735</v>
      </c>
    </row>
    <row r="138" spans="1:11" ht="15">
      <c r="A138" s="5">
        <v>1995</v>
      </c>
      <c r="C138" s="3">
        <v>55.434468061616904</v>
      </c>
      <c r="G138" s="3">
        <v>55.483</v>
      </c>
      <c r="K138" s="3">
        <v>58.73934047436451</v>
      </c>
    </row>
    <row r="139" spans="1:11" ht="15">
      <c r="A139" s="5">
        <v>1996</v>
      </c>
      <c r="C139" s="3">
        <v>57.99335496202486</v>
      </c>
      <c r="G139" s="3">
        <v>58</v>
      </c>
      <c r="K139" s="3">
        <v>56.251615271046006</v>
      </c>
    </row>
    <row r="140" spans="1:11" ht="15">
      <c r="A140" s="5">
        <v>1997</v>
      </c>
      <c r="C140" s="3">
        <v>59.28786693886634</v>
      </c>
      <c r="G140" s="3">
        <v>59.278</v>
      </c>
      <c r="K140" s="3">
        <v>62.38623975147105</v>
      </c>
    </row>
    <row r="141" spans="1:11" ht="15">
      <c r="A141" s="5">
        <v>1998</v>
      </c>
      <c r="C141" s="3">
        <v>59.40930564524351</v>
      </c>
      <c r="G141" s="3">
        <v>59.426</v>
      </c>
      <c r="K141" s="3">
        <v>67.13297453049499</v>
      </c>
    </row>
    <row r="142" spans="1:11" ht="15">
      <c r="A142" s="5">
        <v>1999</v>
      </c>
      <c r="C142" s="3">
        <v>58.844956522756796</v>
      </c>
      <c r="G142" s="3">
        <v>58.81</v>
      </c>
      <c r="K142" s="3">
        <v>69.82510263214621</v>
      </c>
    </row>
    <row r="143" spans="1:11" ht="15">
      <c r="A143" s="5">
        <v>2000</v>
      </c>
      <c r="C143" s="3">
        <v>57.26902164497365</v>
      </c>
      <c r="G143" s="3">
        <v>57.334</v>
      </c>
      <c r="K143" s="3">
        <v>83.50230679958466</v>
      </c>
    </row>
    <row r="144" spans="1:11" ht="15">
      <c r="A144" s="5">
        <v>2001</v>
      </c>
      <c r="C144" s="3">
        <v>56.867505923142055</v>
      </c>
      <c r="G144" s="3">
        <v>56.88</v>
      </c>
      <c r="K144" s="3">
        <v>94.03450174671251</v>
      </c>
    </row>
    <row r="145" spans="1:11" ht="15">
      <c r="A145" s="5">
        <v>2002</v>
      </c>
      <c r="C145" s="3">
        <v>58.78511198792934</v>
      </c>
      <c r="G145" s="3">
        <v>58.823</v>
      </c>
      <c r="K145" s="3">
        <v>117.98813154418734</v>
      </c>
    </row>
    <row r="146" spans="1:11" ht="15">
      <c r="A146" s="5">
        <v>2003</v>
      </c>
      <c r="C146" s="3">
        <v>62.886065540892865</v>
      </c>
      <c r="G146" s="3">
        <v>62.916</v>
      </c>
      <c r="K146" s="3">
        <v>127.50803622397234</v>
      </c>
    </row>
    <row r="147" spans="1:11" ht="15">
      <c r="A147" s="5">
        <v>2004</v>
      </c>
      <c r="C147" s="3">
        <v>64.96714842541085</v>
      </c>
      <c r="G147" s="3">
        <v>64.866</v>
      </c>
      <c r="K147" s="3">
        <v>138.36414496508823</v>
      </c>
    </row>
    <row r="148" spans="1:11" ht="15">
      <c r="A148" s="5">
        <v>2005</v>
      </c>
      <c r="C148" s="3">
        <v>66.43616438165472</v>
      </c>
      <c r="G148" s="3">
        <v>66.359</v>
      </c>
      <c r="K148" s="3">
        <v>142.1154874059368</v>
      </c>
    </row>
    <row r="149" spans="1:11" ht="15">
      <c r="A149" s="5">
        <v>2006</v>
      </c>
      <c r="C149" s="3">
        <v>63.596724096737375</v>
      </c>
      <c r="G149" s="3">
        <v>63.656</v>
      </c>
      <c r="K149" s="3">
        <v>168.15138632626602</v>
      </c>
    </row>
    <row r="150" spans="1:11" ht="15">
      <c r="A150" s="5">
        <v>2007</v>
      </c>
      <c r="C150" s="3">
        <v>63.780369280318105</v>
      </c>
      <c r="G150" s="3">
        <v>63.784</v>
      </c>
      <c r="K150" s="3">
        <v>186.39273793424422</v>
      </c>
    </row>
    <row r="151" spans="1:11" ht="15">
      <c r="A151" s="5">
        <v>2008</v>
      </c>
      <c r="C151" s="3">
        <v>67.46059451156907</v>
      </c>
      <c r="G151" s="3">
        <v>67.493</v>
      </c>
      <c r="K151" s="3">
        <v>169.61815394291045</v>
      </c>
    </row>
    <row r="152" spans="1:11" ht="15">
      <c r="A152" s="5">
        <v>2009</v>
      </c>
      <c r="C152" s="3">
        <v>77.34539768859057</v>
      </c>
      <c r="G152" s="3">
        <v>78.077</v>
      </c>
      <c r="K152" s="3">
        <v>194.49487617506534</v>
      </c>
    </row>
    <row r="153" spans="1:11" ht="15">
      <c r="A153" s="5">
        <v>2010</v>
      </c>
      <c r="C153" s="3">
        <v>78.4785335272766</v>
      </c>
      <c r="G153" s="3">
        <v>84.196</v>
      </c>
      <c r="K153" s="3">
        <v>191.97799824190253</v>
      </c>
    </row>
    <row r="154" ht="15">
      <c r="A154" s="6"/>
    </row>
    <row r="638" ht="15">
      <c r="A638" s="4"/>
    </row>
    <row r="639" ht="15">
      <c r="A639" s="4"/>
    </row>
    <row r="640" ht="15">
      <c r="A640" s="4"/>
    </row>
    <row r="641" ht="15">
      <c r="A641" s="4"/>
    </row>
  </sheetData>
  <sheetProtection/>
  <mergeCells count="1">
    <mergeCell ref="I14:U1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9"/>
  <sheetViews>
    <sheetView zoomScalePageLayoutView="0" workbookViewId="0" topLeftCell="A1">
      <selection activeCell="A10" sqref="A10:I10"/>
    </sheetView>
  </sheetViews>
  <sheetFormatPr defaultColWidth="9.140625" defaultRowHeight="15"/>
  <cols>
    <col min="3" max="3" width="9.28125" style="0" bestFit="1" customWidth="1"/>
    <col min="5" max="5" width="9.57421875" style="0" bestFit="1" customWidth="1"/>
    <col min="7" max="7" width="17.8515625" style="0" bestFit="1" customWidth="1"/>
  </cols>
  <sheetData>
    <row r="1" ht="15">
      <c r="A1" t="s">
        <v>245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45</v>
      </c>
      <c r="C6" s="13" t="s">
        <v>48</v>
      </c>
      <c r="I6" t="s">
        <v>82</v>
      </c>
    </row>
    <row r="7" spans="1:9" ht="15.75">
      <c r="A7" t="s">
        <v>71</v>
      </c>
      <c r="C7" s="13" t="s">
        <v>48</v>
      </c>
      <c r="I7" s="9" t="s">
        <v>72</v>
      </c>
    </row>
    <row r="8" spans="1:9" ht="15.75">
      <c r="A8" t="s">
        <v>71</v>
      </c>
      <c r="C8" s="13" t="s">
        <v>46</v>
      </c>
      <c r="I8" s="9" t="s">
        <v>72</v>
      </c>
    </row>
    <row r="9" spans="1:9" ht="15">
      <c r="A9" s="4" t="s">
        <v>13</v>
      </c>
      <c r="C9" s="13" t="s">
        <v>73</v>
      </c>
      <c r="I9" t="s">
        <v>2</v>
      </c>
    </row>
    <row r="10" spans="1:9" ht="15">
      <c r="A10" t="s">
        <v>229</v>
      </c>
      <c r="C10" t="s">
        <v>230</v>
      </c>
      <c r="I10" t="s">
        <v>231</v>
      </c>
    </row>
    <row r="11" spans="1:9" ht="15.75">
      <c r="A11" t="s">
        <v>47</v>
      </c>
      <c r="C11" s="13" t="s">
        <v>48</v>
      </c>
      <c r="I11" s="1" t="s">
        <v>49</v>
      </c>
    </row>
    <row r="12" spans="1:21" ht="15">
      <c r="A12" t="s">
        <v>84</v>
      </c>
      <c r="C12" s="13" t="s">
        <v>46</v>
      </c>
      <c r="I12" s="25" t="s">
        <v>83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9" ht="15.75">
      <c r="A13" t="s">
        <v>50</v>
      </c>
      <c r="C13" s="13" t="s">
        <v>48</v>
      </c>
      <c r="I13" s="1" t="s">
        <v>51</v>
      </c>
    </row>
    <row r="14" spans="1:9" ht="15.75">
      <c r="A14" t="s">
        <v>52</v>
      </c>
      <c r="C14" s="13" t="s">
        <v>48</v>
      </c>
      <c r="I14" s="1" t="s">
        <v>53</v>
      </c>
    </row>
    <row r="15" spans="1:9" ht="15">
      <c r="A15" t="s">
        <v>57</v>
      </c>
      <c r="C15" t="s">
        <v>58</v>
      </c>
      <c r="I15" s="14" t="s">
        <v>59</v>
      </c>
    </row>
    <row r="16" ht="15">
      <c r="A16" t="s">
        <v>74</v>
      </c>
    </row>
    <row r="17" spans="3:11" ht="15">
      <c r="C17" t="s">
        <v>75</v>
      </c>
      <c r="G17" t="s">
        <v>75</v>
      </c>
      <c r="K17" t="s">
        <v>70</v>
      </c>
    </row>
    <row r="18" spans="3:11" ht="15">
      <c r="C18" s="13" t="s">
        <v>62</v>
      </c>
      <c r="G18" s="13" t="s">
        <v>62</v>
      </c>
      <c r="K18" s="13" t="s">
        <v>63</v>
      </c>
    </row>
    <row r="19" spans="3:11" ht="15">
      <c r="C19" s="13" t="s">
        <v>80</v>
      </c>
      <c r="G19" s="13" t="s">
        <v>81</v>
      </c>
      <c r="K19" s="13" t="s">
        <v>65</v>
      </c>
    </row>
    <row r="20" spans="3:11" ht="15">
      <c r="C20" s="13" t="s">
        <v>66</v>
      </c>
      <c r="G20" s="13" t="s">
        <v>66</v>
      </c>
      <c r="K20" s="13" t="s">
        <v>137</v>
      </c>
    </row>
    <row r="21" spans="1:7" ht="15">
      <c r="A21" s="11">
        <v>1880</v>
      </c>
      <c r="C21" s="3">
        <v>1.2897881907466573</v>
      </c>
      <c r="G21" s="3">
        <v>36.51638859306591</v>
      </c>
    </row>
    <row r="22" spans="1:7" ht="15">
      <c r="A22" s="11">
        <f aca="true" t="shared" si="0" ref="A22:A54">A21+1</f>
        <v>1881</v>
      </c>
      <c r="C22" s="3">
        <v>1.5406809001731103</v>
      </c>
      <c r="G22" s="3">
        <v>40.61742642815926</v>
      </c>
    </row>
    <row r="23" spans="1:7" ht="15">
      <c r="A23" s="11">
        <f t="shared" si="0"/>
        <v>1882</v>
      </c>
      <c r="C23" s="3">
        <v>1.8240036594430784</v>
      </c>
      <c r="G23" s="3">
        <v>41.92921264795014</v>
      </c>
    </row>
    <row r="24" spans="1:7" ht="15">
      <c r="A24" s="11">
        <f t="shared" si="0"/>
        <v>1883</v>
      </c>
      <c r="C24" s="3">
        <v>1.9318307982680138</v>
      </c>
      <c r="G24" s="3">
        <v>43.299655823248585</v>
      </c>
    </row>
    <row r="25" spans="1:7" ht="15">
      <c r="A25" s="11">
        <f t="shared" si="0"/>
        <v>1884</v>
      </c>
      <c r="C25" s="3">
        <v>2.011866235167206</v>
      </c>
      <c r="G25" s="3">
        <v>45.99244875943905</v>
      </c>
    </row>
    <row r="26" spans="1:7" ht="15">
      <c r="A26" s="11">
        <f t="shared" si="0"/>
        <v>1885</v>
      </c>
      <c r="C26" s="3">
        <v>2.18888473653302</v>
      </c>
      <c r="G26" s="3">
        <v>48.98296940900112</v>
      </c>
    </row>
    <row r="27" spans="1:7" ht="15">
      <c r="A27" s="11">
        <f t="shared" si="0"/>
        <v>1886</v>
      </c>
      <c r="C27" s="3">
        <v>2.323739107472934</v>
      </c>
      <c r="G27" s="3">
        <v>49.46923686295221</v>
      </c>
    </row>
    <row r="28" spans="1:7" ht="15">
      <c r="A28" s="11">
        <f t="shared" si="0"/>
        <v>1887</v>
      </c>
      <c r="C28" s="3">
        <v>2.520746887966805</v>
      </c>
      <c r="G28" s="3">
        <v>49.49688796680498</v>
      </c>
    </row>
    <row r="29" spans="1:7" ht="15">
      <c r="A29" s="11">
        <f t="shared" si="0"/>
        <v>1888</v>
      </c>
      <c r="C29" s="3">
        <v>3.4804016219347362</v>
      </c>
      <c r="G29" s="3">
        <v>48.39254682371114</v>
      </c>
    </row>
    <row r="30" spans="1:7" ht="15">
      <c r="A30" s="11">
        <f t="shared" si="0"/>
        <v>1889</v>
      </c>
      <c r="C30" s="3">
        <v>3.8814892962328016</v>
      </c>
      <c r="G30" s="3">
        <v>44.907468460152096</v>
      </c>
    </row>
    <row r="31" spans="1:7" ht="15">
      <c r="A31" s="11">
        <f t="shared" si="0"/>
        <v>1890</v>
      </c>
      <c r="C31" s="3">
        <v>4.717857746240919</v>
      </c>
      <c r="G31" s="3">
        <v>47.22081432674438</v>
      </c>
    </row>
    <row r="32" spans="1:7" ht="15">
      <c r="A32" s="11">
        <f t="shared" si="0"/>
        <v>1891</v>
      </c>
      <c r="C32" s="3">
        <v>5.821251768033946</v>
      </c>
      <c r="G32" s="3">
        <v>53.239922206506364</v>
      </c>
    </row>
    <row r="33" spans="1:7" ht="15">
      <c r="A33" s="11">
        <f t="shared" si="0"/>
        <v>1892</v>
      </c>
      <c r="C33" s="3">
        <v>7.003033955363451</v>
      </c>
      <c r="G33" s="3">
        <v>52.533144923319895</v>
      </c>
    </row>
    <row r="34" spans="1:7" ht="15">
      <c r="A34" s="11">
        <f t="shared" si="0"/>
        <v>1893</v>
      </c>
      <c r="C34" s="3">
        <v>7.143736913412982</v>
      </c>
      <c r="G34" s="3">
        <v>53.27421275198095</v>
      </c>
    </row>
    <row r="35" spans="1:7" ht="15">
      <c r="A35" s="11">
        <f t="shared" si="0"/>
        <v>1894</v>
      </c>
      <c r="C35" s="3">
        <v>7.860925249374</v>
      </c>
      <c r="G35" s="3">
        <v>54.75555190673618</v>
      </c>
    </row>
    <row r="36" spans="1:7" ht="15">
      <c r="A36" s="11">
        <f t="shared" si="0"/>
        <v>1895</v>
      </c>
      <c r="C36" s="3">
        <v>8.240278767719966</v>
      </c>
      <c r="G36" s="3">
        <v>53.547952799556505</v>
      </c>
    </row>
    <row r="37" spans="1:7" ht="15">
      <c r="A37" s="11">
        <f t="shared" si="0"/>
        <v>1896</v>
      </c>
      <c r="C37" s="3">
        <v>7.876496534341525</v>
      </c>
      <c r="G37" s="3">
        <v>50.728344267763816</v>
      </c>
    </row>
    <row r="38" spans="1:7" ht="15">
      <c r="A38" s="11">
        <f t="shared" si="0"/>
        <v>1897</v>
      </c>
      <c r="C38" s="3">
        <v>7.456293097443756</v>
      </c>
      <c r="G38" s="3">
        <v>48.119384272480325</v>
      </c>
    </row>
    <row r="39" spans="1:7" ht="15">
      <c r="A39" s="11">
        <f t="shared" si="0"/>
        <v>1898</v>
      </c>
      <c r="C39" s="3">
        <v>7.032357870310687</v>
      </c>
      <c r="G39" s="3">
        <v>44.740234626788705</v>
      </c>
    </row>
    <row r="40" spans="1:7" ht="15">
      <c r="A40" s="11">
        <f t="shared" si="0"/>
        <v>1899</v>
      </c>
      <c r="C40" s="3">
        <v>7.232140045968326</v>
      </c>
      <c r="G40" s="3">
        <v>44.57983060986745</v>
      </c>
    </row>
    <row r="41" spans="1:7" ht="15">
      <c r="A41" s="11">
        <f t="shared" si="0"/>
        <v>1900</v>
      </c>
      <c r="C41" s="3">
        <v>7.082100591715976</v>
      </c>
      <c r="G41" s="3">
        <v>44.03353057199211</v>
      </c>
    </row>
    <row r="42" spans="1:7" ht="15">
      <c r="A42" s="11">
        <f t="shared" si="0"/>
        <v>1901</v>
      </c>
      <c r="C42" s="3">
        <v>7.575038744978967</v>
      </c>
      <c r="G42" s="3">
        <v>46.775468893316884</v>
      </c>
    </row>
    <row r="43" spans="1:7" ht="15">
      <c r="A43" s="11">
        <f t="shared" si="0"/>
        <v>1902</v>
      </c>
      <c r="C43" s="3">
        <v>8.810448509145578</v>
      </c>
      <c r="G43" s="3">
        <v>48.37133550488599</v>
      </c>
    </row>
    <row r="44" spans="1:7" ht="15">
      <c r="A44" s="11">
        <f t="shared" si="0"/>
        <v>1903</v>
      </c>
      <c r="C44" s="3">
        <v>8.176850183128888</v>
      </c>
      <c r="G44" s="3">
        <v>45.68339050055229</v>
      </c>
    </row>
    <row r="45" spans="1:7" ht="15">
      <c r="A45" s="11">
        <f t="shared" si="0"/>
        <v>1904</v>
      </c>
      <c r="C45" s="3">
        <v>8.551978833645684</v>
      </c>
      <c r="G45" s="3">
        <v>44.73872781391247</v>
      </c>
    </row>
    <row r="46" spans="1:7" ht="15">
      <c r="A46" s="11">
        <f t="shared" si="0"/>
        <v>1905</v>
      </c>
      <c r="C46" s="3">
        <v>8.238592520191368</v>
      </c>
      <c r="G46" s="3">
        <v>42.27840938319872</v>
      </c>
    </row>
    <row r="47" spans="1:7" ht="15">
      <c r="A47" s="11">
        <f t="shared" si="0"/>
        <v>1906</v>
      </c>
      <c r="C47" s="3">
        <v>8.717368304505081</v>
      </c>
      <c r="G47" s="3">
        <v>41.86206726865635</v>
      </c>
    </row>
    <row r="48" spans="1:7" ht="15">
      <c r="A48" s="11">
        <f t="shared" si="0"/>
        <v>1907</v>
      </c>
      <c r="C48" s="3">
        <v>9.314501116902457</v>
      </c>
      <c r="G48" s="3">
        <v>41.82101638123604</v>
      </c>
    </row>
    <row r="49" spans="1:7" ht="15">
      <c r="A49" s="11">
        <f t="shared" si="0"/>
        <v>1908</v>
      </c>
      <c r="C49" s="3">
        <v>10.020970288164746</v>
      </c>
      <c r="G49" s="3">
        <v>43.67474847435263</v>
      </c>
    </row>
    <row r="50" spans="1:7" ht="15">
      <c r="A50" s="11">
        <f t="shared" si="0"/>
        <v>1909</v>
      </c>
      <c r="C50" s="3">
        <v>11.030704720681726</v>
      </c>
      <c r="G50" s="3">
        <v>46.00973894224266</v>
      </c>
    </row>
    <row r="51" spans="1:7" ht="15">
      <c r="A51" s="11">
        <f t="shared" si="0"/>
        <v>1910</v>
      </c>
      <c r="C51" s="3">
        <v>10.57988424156383</v>
      </c>
      <c r="G51" s="3">
        <v>46.57857376870154</v>
      </c>
    </row>
    <row r="52" spans="1:7" ht="15">
      <c r="A52" s="11">
        <f t="shared" si="0"/>
        <v>1911</v>
      </c>
      <c r="C52" s="3">
        <v>10.007067725439654</v>
      </c>
      <c r="G52" s="3">
        <v>44.6680247786139</v>
      </c>
    </row>
    <row r="53" spans="1:7" ht="15">
      <c r="A53" s="11">
        <f t="shared" si="0"/>
        <v>1912</v>
      </c>
      <c r="C53" s="3">
        <v>9.353606268060432</v>
      </c>
      <c r="G53" s="3">
        <v>41.72759536877218</v>
      </c>
    </row>
    <row r="54" spans="1:7" ht="15">
      <c r="A54" s="11">
        <f t="shared" si="0"/>
        <v>1913</v>
      </c>
      <c r="C54" s="3">
        <v>9.157131960335622</v>
      </c>
      <c r="G54" s="3">
        <v>42.143401983218915</v>
      </c>
    </row>
    <row r="55" spans="1:7" ht="15">
      <c r="A55" s="5">
        <v>1914</v>
      </c>
      <c r="C55" s="3"/>
      <c r="G55" s="3"/>
    </row>
    <row r="56" spans="1:7" ht="15">
      <c r="A56" s="5">
        <v>1915</v>
      </c>
      <c r="C56" s="3"/>
      <c r="G56" s="3"/>
    </row>
    <row r="57" spans="1:7" ht="15">
      <c r="A57" s="5">
        <v>1916</v>
      </c>
      <c r="C57" s="3"/>
      <c r="G57" s="3"/>
    </row>
    <row r="58" spans="1:7" ht="15">
      <c r="A58" s="5">
        <v>1917</v>
      </c>
      <c r="C58" s="3"/>
      <c r="G58" s="3"/>
    </row>
    <row r="59" spans="1:7" ht="15">
      <c r="A59" s="5">
        <v>1918</v>
      </c>
      <c r="C59" s="3"/>
      <c r="G59" s="3"/>
    </row>
    <row r="60" spans="1:7" ht="15">
      <c r="A60" s="5">
        <v>1919</v>
      </c>
      <c r="C60" s="3"/>
      <c r="G60" s="3"/>
    </row>
    <row r="61" spans="1:7" ht="15">
      <c r="A61" s="5">
        <v>1920</v>
      </c>
      <c r="C61" s="3"/>
      <c r="G61" s="3"/>
    </row>
    <row r="62" spans="1:7" ht="15">
      <c r="A62" s="5">
        <v>1921</v>
      </c>
      <c r="C62" s="3"/>
      <c r="G62" s="3"/>
    </row>
    <row r="63" spans="1:7" ht="15">
      <c r="A63" s="5">
        <v>1922</v>
      </c>
      <c r="C63" s="3"/>
      <c r="G63" s="3"/>
    </row>
    <row r="64" spans="1:7" ht="15">
      <c r="A64" s="5">
        <v>1923</v>
      </c>
      <c r="C64" s="3"/>
      <c r="G64" s="3"/>
    </row>
    <row r="65" spans="1:7" ht="15">
      <c r="A65" s="5">
        <v>1924</v>
      </c>
      <c r="C65" s="3"/>
      <c r="G65" s="3"/>
    </row>
    <row r="66" spans="1:7" ht="15">
      <c r="A66" s="5">
        <v>1925</v>
      </c>
      <c r="C66" s="3">
        <v>4.169661152852433</v>
      </c>
      <c r="G66" s="3"/>
    </row>
    <row r="67" spans="1:7" ht="15">
      <c r="A67" s="5">
        <v>1926</v>
      </c>
      <c r="C67" s="3">
        <v>11.95228494623656</v>
      </c>
      <c r="G67" s="3"/>
    </row>
    <row r="68" spans="1:7" ht="15">
      <c r="A68" s="5">
        <v>1927</v>
      </c>
      <c r="C68" s="3">
        <v>10.006089528496508</v>
      </c>
      <c r="G68" s="3"/>
    </row>
    <row r="69" spans="1:7" ht="15">
      <c r="A69" s="5">
        <v>1928</v>
      </c>
      <c r="C69" s="3">
        <v>9.3263779715116</v>
      </c>
      <c r="G69" s="3"/>
    </row>
    <row r="70" spans="1:7" ht="15">
      <c r="A70" s="5">
        <v>1929</v>
      </c>
      <c r="C70" s="3">
        <v>11.286434942320517</v>
      </c>
      <c r="G70" s="3"/>
    </row>
    <row r="71" spans="1:7" ht="15">
      <c r="A71" s="5">
        <v>1930</v>
      </c>
      <c r="C71" s="3">
        <v>14.4375330494559</v>
      </c>
      <c r="G71" s="3"/>
    </row>
    <row r="72" spans="1:7" ht="15">
      <c r="A72" s="5">
        <v>1931</v>
      </c>
      <c r="C72" s="3">
        <v>20.671636686957118</v>
      </c>
      <c r="G72" s="3"/>
    </row>
    <row r="73" spans="1:7" ht="15">
      <c r="A73" s="5">
        <v>1932</v>
      </c>
      <c r="C73" s="3">
        <v>23.900791619077626</v>
      </c>
      <c r="G73" s="3"/>
    </row>
    <row r="74" spans="1:7" ht="15">
      <c r="A74" s="5">
        <v>1933</v>
      </c>
      <c r="C74" s="3">
        <v>22.55531675005285</v>
      </c>
      <c r="G74" s="3"/>
    </row>
    <row r="75" spans="1:7" ht="15">
      <c r="A75" s="5">
        <v>1934</v>
      </c>
      <c r="C75" s="3">
        <v>22.242430809237817</v>
      </c>
      <c r="G75" s="3"/>
    </row>
    <row r="76" spans="1:7" ht="15">
      <c r="A76" s="5">
        <v>1935</v>
      </c>
      <c r="C76" s="3">
        <v>19.790599180726236</v>
      </c>
      <c r="G76" s="3"/>
    </row>
    <row r="77" spans="1:7" ht="15">
      <c r="A77" s="5">
        <v>1936</v>
      </c>
      <c r="C77" s="3">
        <v>19.93552146539821</v>
      </c>
      <c r="G77" s="3"/>
    </row>
    <row r="78" spans="1:7" ht="15">
      <c r="A78" s="5">
        <v>1937</v>
      </c>
      <c r="C78" s="3">
        <v>19.342833079146843</v>
      </c>
      <c r="G78" s="3"/>
    </row>
    <row r="79" spans="1:7" ht="15">
      <c r="A79" s="5">
        <v>1938</v>
      </c>
      <c r="C79" s="3">
        <v>20.104296356771098</v>
      </c>
      <c r="G79" s="3"/>
    </row>
    <row r="80" spans="1:7" ht="15">
      <c r="A80" s="5">
        <v>1939</v>
      </c>
      <c r="C80" s="3"/>
      <c r="G80" s="3"/>
    </row>
    <row r="81" spans="1:7" ht="15">
      <c r="A81" s="5">
        <v>1940</v>
      </c>
      <c r="C81" s="3"/>
      <c r="G81" s="3"/>
    </row>
    <row r="82" spans="1:7" ht="15">
      <c r="A82" s="5">
        <v>1941</v>
      </c>
      <c r="C82" s="3"/>
      <c r="G82" s="3"/>
    </row>
    <row r="83" spans="1:7" ht="15">
      <c r="A83" s="5">
        <v>1942</v>
      </c>
      <c r="C83" s="3"/>
      <c r="G83" s="3"/>
    </row>
    <row r="84" spans="1:7" ht="15">
      <c r="A84" s="5">
        <v>1943</v>
      </c>
      <c r="C84" s="3"/>
      <c r="G84" s="3"/>
    </row>
    <row r="85" spans="1:7" ht="15">
      <c r="A85" s="5">
        <v>1944</v>
      </c>
      <c r="C85" s="3"/>
      <c r="G85" s="3"/>
    </row>
    <row r="86" spans="1:7" ht="15">
      <c r="A86" s="5">
        <v>1945</v>
      </c>
      <c r="C86" s="3"/>
      <c r="G86" s="3"/>
    </row>
    <row r="87" spans="1:7" ht="15">
      <c r="A87" s="5">
        <v>1946</v>
      </c>
      <c r="C87" s="3"/>
      <c r="G87" s="3"/>
    </row>
    <row r="88" spans="1:7" ht="15">
      <c r="A88" s="5">
        <v>1947</v>
      </c>
      <c r="C88" s="3"/>
      <c r="G88" s="3"/>
    </row>
    <row r="89" spans="1:7" ht="15">
      <c r="A89" s="5">
        <v>1948</v>
      </c>
      <c r="C89" s="3"/>
      <c r="G89" s="3"/>
    </row>
    <row r="90" spans="1:7" ht="15">
      <c r="A90" s="5">
        <v>1949</v>
      </c>
      <c r="C90" s="3"/>
      <c r="G90" s="3"/>
    </row>
    <row r="91" spans="1:7" ht="15">
      <c r="A91" s="5">
        <v>1950</v>
      </c>
      <c r="C91" s="3"/>
      <c r="G91" s="3"/>
    </row>
    <row r="92" spans="1:7" ht="15">
      <c r="A92" s="5">
        <v>1951</v>
      </c>
      <c r="C92" s="3">
        <v>6.055707949790795</v>
      </c>
      <c r="G92" s="3">
        <v>17.512452719665273</v>
      </c>
    </row>
    <row r="93" spans="1:7" ht="15">
      <c r="A93" s="5">
        <v>1952</v>
      </c>
      <c r="C93" s="3">
        <v>6.30450695970696</v>
      </c>
      <c r="G93" s="3">
        <v>17.623962637362638</v>
      </c>
    </row>
    <row r="94" spans="1:7" ht="15">
      <c r="A94" s="5">
        <v>1953</v>
      </c>
      <c r="C94" s="3">
        <v>7.317731292517007</v>
      </c>
      <c r="G94" s="3">
        <v>19.691349659863945</v>
      </c>
    </row>
    <row r="95" spans="1:7" ht="15">
      <c r="A95" s="5">
        <v>1954</v>
      </c>
      <c r="C95" s="3">
        <v>11.250349557522124</v>
      </c>
      <c r="G95" s="3">
        <v>22.624329329962073</v>
      </c>
    </row>
    <row r="96" spans="1:7" ht="15">
      <c r="A96" s="5">
        <v>1955</v>
      </c>
      <c r="C96" s="3">
        <v>11.142173119469026</v>
      </c>
      <c r="G96" s="3">
        <v>23.14975774336283</v>
      </c>
    </row>
    <row r="97" spans="1:7" ht="15">
      <c r="A97" s="5">
        <v>1956</v>
      </c>
      <c r="C97" s="3">
        <v>10.024857286432159</v>
      </c>
      <c r="G97" s="3">
        <v>22.015372864321606</v>
      </c>
    </row>
    <row r="98" spans="1:7" ht="15">
      <c r="A98" s="5">
        <v>1957</v>
      </c>
      <c r="C98" s="3">
        <v>9.128411737523104</v>
      </c>
      <c r="G98" s="3">
        <v>20.96823290203327</v>
      </c>
    </row>
    <row r="99" spans="1:7" ht="15">
      <c r="A99" s="5">
        <v>1958</v>
      </c>
      <c r="C99" s="3">
        <v>9.30541955017301</v>
      </c>
      <c r="G99" s="3">
        <v>20.30273356401384</v>
      </c>
    </row>
    <row r="100" spans="1:7" ht="15">
      <c r="A100" s="5">
        <v>1959</v>
      </c>
      <c r="C100" s="3">
        <v>8.90433785942492</v>
      </c>
      <c r="G100" s="3">
        <v>19.91759784345048</v>
      </c>
    </row>
    <row r="101" spans="1:7" ht="15">
      <c r="A101" s="5">
        <v>1960</v>
      </c>
      <c r="C101" s="3">
        <v>8.663841983471073</v>
      </c>
      <c r="G101" s="3">
        <v>18.750105785123967</v>
      </c>
    </row>
    <row r="102" spans="1:7" ht="15">
      <c r="A102" s="5">
        <v>1961</v>
      </c>
      <c r="C102" s="3">
        <v>9.437056694813027</v>
      </c>
      <c r="G102" s="3">
        <v>18.933094993968634</v>
      </c>
    </row>
    <row r="103" spans="1:7" ht="15">
      <c r="A103" s="5">
        <v>1962</v>
      </c>
      <c r="C103" s="3">
        <v>8.34805487804878</v>
      </c>
      <c r="G103" s="3">
        <v>17.72606457871397</v>
      </c>
    </row>
    <row r="104" spans="1:7" ht="15">
      <c r="A104" s="5">
        <v>1963</v>
      </c>
      <c r="C104" s="3">
        <v>8.37920898641588</v>
      </c>
      <c r="G104" s="3">
        <v>17.93355094043887</v>
      </c>
    </row>
    <row r="105" spans="1:7" ht="15">
      <c r="A105" s="5">
        <v>1964</v>
      </c>
      <c r="C105" s="3">
        <v>8.153174130538352</v>
      </c>
      <c r="G105" s="3">
        <v>18.21652048594569</v>
      </c>
    </row>
    <row r="106" spans="1:7" ht="15">
      <c r="A106" s="5">
        <v>1965</v>
      </c>
      <c r="C106" s="3">
        <v>7.640627891750326</v>
      </c>
      <c r="G106" s="3">
        <v>18.43995111305107</v>
      </c>
    </row>
    <row r="107" spans="1:7" ht="15">
      <c r="A107" s="5">
        <v>1966</v>
      </c>
      <c r="C107" s="3">
        <v>7.82011174902604</v>
      </c>
      <c r="G107" s="3">
        <v>19.249505843756406</v>
      </c>
    </row>
    <row r="108" spans="1:7" ht="15">
      <c r="A108" s="5">
        <v>1967</v>
      </c>
      <c r="C108" s="3">
        <v>9.379435653581545</v>
      </c>
      <c r="G108" s="3">
        <v>22.201955281262645</v>
      </c>
    </row>
    <row r="109" spans="1:7" ht="15">
      <c r="A109" s="5">
        <v>1968</v>
      </c>
      <c r="C109" s="3">
        <v>9.493252811094452</v>
      </c>
      <c r="G109" s="3">
        <v>22.358626311844077</v>
      </c>
    </row>
    <row r="110" spans="1:7" ht="15">
      <c r="A110" s="5">
        <v>1969</v>
      </c>
      <c r="C110" s="3">
        <v>8.411116298527443</v>
      </c>
      <c r="G110" s="3">
        <v>20.258680890227577</v>
      </c>
    </row>
    <row r="111" spans="1:11" ht="15">
      <c r="A111" s="5">
        <v>1970</v>
      </c>
      <c r="C111" s="3">
        <v>6.766503136378588</v>
      </c>
      <c r="G111" s="3">
        <v>17.443157675336607</v>
      </c>
      <c r="K111" s="3">
        <v>14.338037958831677</v>
      </c>
    </row>
    <row r="112" spans="1:11" ht="15">
      <c r="A112" s="5">
        <v>1971</v>
      </c>
      <c r="C112" s="3">
        <v>6.371180542692204</v>
      </c>
      <c r="G112" s="3">
        <v>17.539485258705596</v>
      </c>
      <c r="K112" s="3">
        <v>15.911805792408503</v>
      </c>
    </row>
    <row r="113" spans="1:11" ht="15">
      <c r="A113" s="5">
        <v>1972</v>
      </c>
      <c r="C113" s="3">
        <v>6.3936532914023525</v>
      </c>
      <c r="G113" s="3">
        <v>18.10389283228623</v>
      </c>
      <c r="K113" s="3">
        <v>14.799246316906837</v>
      </c>
    </row>
    <row r="114" spans="1:11" ht="15">
      <c r="A114" s="5">
        <v>1973</v>
      </c>
      <c r="C114" s="3">
        <v>6.007986349271807</v>
      </c>
      <c r="G114" s="3">
        <v>17.44785076774826</v>
      </c>
      <c r="K114" s="3">
        <v>14.699909291198608</v>
      </c>
    </row>
    <row r="115" spans="1:11" ht="15">
      <c r="A115" s="5">
        <v>1974</v>
      </c>
      <c r="C115" s="3">
        <v>6.748764592101554</v>
      </c>
      <c r="G115" s="3">
        <v>18.307212118855766</v>
      </c>
      <c r="K115" s="3">
        <v>14.929747178685018</v>
      </c>
    </row>
    <row r="116" spans="1:11" ht="15">
      <c r="A116" s="5">
        <v>1975</v>
      </c>
      <c r="C116" s="3">
        <v>9.94539046841363</v>
      </c>
      <c r="G116" s="3">
        <v>23.44789139633286</v>
      </c>
      <c r="K116" s="3">
        <v>15.546500268213022</v>
      </c>
    </row>
    <row r="117" spans="1:11" ht="15">
      <c r="A117" s="5">
        <v>1976</v>
      </c>
      <c r="C117" s="3">
        <v>10.729855358992133</v>
      </c>
      <c r="G117" s="3">
        <v>24.9749519432391</v>
      </c>
      <c r="K117" s="3">
        <v>18.952731179220073</v>
      </c>
    </row>
    <row r="118" spans="1:11" ht="15">
      <c r="A118" s="5">
        <v>1977</v>
      </c>
      <c r="C118" s="3">
        <v>11.876746883434004</v>
      </c>
      <c r="G118" s="3">
        <v>26.09428118172471</v>
      </c>
      <c r="K118" s="3">
        <v>20.48140725187694</v>
      </c>
    </row>
    <row r="119" spans="1:11" ht="15">
      <c r="A119" s="5">
        <v>1978</v>
      </c>
      <c r="C119" s="3">
        <v>13.270698853067646</v>
      </c>
      <c r="G119" s="3">
        <v>27.675519583700453</v>
      </c>
      <c r="K119" s="3">
        <v>22.24507690629859</v>
      </c>
    </row>
    <row r="120" spans="1:11" ht="15">
      <c r="A120" s="5">
        <v>1979</v>
      </c>
      <c r="C120" s="3">
        <v>13.968567505911231</v>
      </c>
      <c r="G120" s="3">
        <v>28.506727084879035</v>
      </c>
      <c r="K120" s="3">
        <v>22.82037723117958</v>
      </c>
    </row>
    <row r="121" spans="1:11" ht="15">
      <c r="A121" s="5">
        <v>1980</v>
      </c>
      <c r="C121" s="3">
        <v>14.914026494446281</v>
      </c>
      <c r="G121" s="3">
        <v>30.005600923350254</v>
      </c>
      <c r="K121" s="3">
        <v>22.827792796166506</v>
      </c>
    </row>
    <row r="122" spans="1:11" ht="15">
      <c r="A122" s="5">
        <v>1981</v>
      </c>
      <c r="C122" s="3">
        <v>16.650772397993933</v>
      </c>
      <c r="G122" s="3">
        <v>33.19255792211009</v>
      </c>
      <c r="K122" s="3">
        <v>27.35968901365356</v>
      </c>
    </row>
    <row r="123" spans="1:11" ht="15">
      <c r="A123" s="5">
        <v>1982</v>
      </c>
      <c r="C123" s="3">
        <v>18.332782004493524</v>
      </c>
      <c r="G123" s="3">
        <v>36.13080942927449</v>
      </c>
      <c r="K123" s="3">
        <v>28.702749584555438</v>
      </c>
    </row>
    <row r="124" spans="1:11" ht="15">
      <c r="A124" s="5">
        <v>1983</v>
      </c>
      <c r="C124" s="3">
        <v>19.448533235431395</v>
      </c>
      <c r="G124" s="3">
        <v>37.961933790967976</v>
      </c>
      <c r="K124" s="3">
        <v>26.45268114031549</v>
      </c>
    </row>
    <row r="125" spans="1:11" ht="15">
      <c r="A125" s="5">
        <v>1984</v>
      </c>
      <c r="C125" s="3">
        <v>19.840784361617246</v>
      </c>
      <c r="G125" s="3">
        <v>38.651843692160725</v>
      </c>
      <c r="K125" s="3">
        <v>26.887421366932596</v>
      </c>
    </row>
    <row r="126" spans="1:11" ht="15">
      <c r="A126" s="5">
        <v>1985</v>
      </c>
      <c r="C126" s="3">
        <v>20.377673449884178</v>
      </c>
      <c r="G126" s="3">
        <v>39.29254282360518</v>
      </c>
      <c r="K126" s="3">
        <v>36.27980751754149</v>
      </c>
    </row>
    <row r="127" spans="1:11" ht="15">
      <c r="A127" s="5">
        <v>1986</v>
      </c>
      <c r="C127" s="3">
        <v>20.38317247159161</v>
      </c>
      <c r="G127" s="3">
        <v>39.15613216988341</v>
      </c>
      <c r="K127" s="3">
        <v>35.168066962461104</v>
      </c>
    </row>
    <row r="128" spans="1:11" ht="15">
      <c r="A128" s="5">
        <v>1987</v>
      </c>
      <c r="C128" s="3">
        <v>21.14299163310468</v>
      </c>
      <c r="G128" s="3">
        <v>40.530326323318334</v>
      </c>
      <c r="K128" s="3">
        <v>36.695353950249874</v>
      </c>
    </row>
    <row r="129" spans="1:11" ht="15">
      <c r="A129" s="5">
        <v>1988</v>
      </c>
      <c r="C129" s="3">
        <v>21.624021693612992</v>
      </c>
      <c r="G129" s="3">
        <v>40.9156046537033</v>
      </c>
      <c r="K129" s="3">
        <v>32.024234324256284</v>
      </c>
    </row>
    <row r="130" spans="1:11" ht="15">
      <c r="A130" s="5">
        <v>1989</v>
      </c>
      <c r="C130" s="3">
        <v>20.888483279322397</v>
      </c>
      <c r="G130" s="3">
        <v>39.378289052885286</v>
      </c>
      <c r="K130" s="3">
        <v>38.61616292954093</v>
      </c>
    </row>
    <row r="131" spans="1:11" ht="15">
      <c r="A131" s="5">
        <v>1990</v>
      </c>
      <c r="C131" s="3">
        <v>21.21410198619524</v>
      </c>
      <c r="G131" s="3">
        <v>41.03535889248877</v>
      </c>
      <c r="K131" s="3">
        <v>38.42017913703172</v>
      </c>
    </row>
    <row r="132" spans="1:11" ht="15">
      <c r="A132" s="5">
        <v>1991</v>
      </c>
      <c r="C132" s="3">
        <v>19.5229813888093</v>
      </c>
      <c r="G132" s="3">
        <v>39.5367</v>
      </c>
      <c r="K132" s="3">
        <v>36.75413609332208</v>
      </c>
    </row>
    <row r="133" spans="1:11" ht="15">
      <c r="A133" s="5">
        <v>1992</v>
      </c>
      <c r="C133" s="3">
        <v>18.83858351627537</v>
      </c>
      <c r="G133" s="3">
        <v>42.0642</v>
      </c>
      <c r="K133" s="3">
        <v>36.98260186996282</v>
      </c>
    </row>
    <row r="134" spans="1:11" ht="15">
      <c r="A134" s="5">
        <v>1993</v>
      </c>
      <c r="C134" s="3">
        <v>20.680250822293974</v>
      </c>
      <c r="G134" s="3">
        <v>45.8351</v>
      </c>
      <c r="K134" s="3">
        <v>45.62024043705302</v>
      </c>
    </row>
    <row r="135" spans="1:11" ht="15">
      <c r="A135" s="5">
        <v>1994</v>
      </c>
      <c r="C135" s="3">
        <v>20.45734499985644</v>
      </c>
      <c r="G135" s="3">
        <v>48.0062</v>
      </c>
      <c r="K135" s="3">
        <v>48.877627348810925</v>
      </c>
    </row>
    <row r="136" spans="1:11" ht="15">
      <c r="A136" s="5">
        <v>1995</v>
      </c>
      <c r="C136" s="3">
        <v>20.866153958924002</v>
      </c>
      <c r="G136" s="3">
        <v>55.5982</v>
      </c>
      <c r="K136" s="3">
        <v>52.37412544641585</v>
      </c>
    </row>
    <row r="137" spans="1:11" ht="15">
      <c r="A137" s="5">
        <v>1996</v>
      </c>
      <c r="C137" s="3">
        <v>22.70570515248713</v>
      </c>
      <c r="G137" s="3">
        <v>58.4299</v>
      </c>
      <c r="K137" s="3">
        <v>56.08551677877935</v>
      </c>
    </row>
    <row r="138" spans="1:11" ht="15">
      <c r="A138" s="5">
        <v>1997</v>
      </c>
      <c r="C138" s="3">
        <v>23.99794613711281</v>
      </c>
      <c r="G138" s="3">
        <v>59.6606</v>
      </c>
      <c r="K138" s="3">
        <v>59.44239618681821</v>
      </c>
    </row>
    <row r="139" spans="1:11" ht="15">
      <c r="A139" s="5">
        <v>1998</v>
      </c>
      <c r="C139" s="3">
        <v>24.829798514548838</v>
      </c>
      <c r="G139" s="3">
        <v>60.3165</v>
      </c>
      <c r="K139" s="3">
        <v>75.7893215853188</v>
      </c>
    </row>
    <row r="140" spans="1:11" ht="15">
      <c r="A140" s="5">
        <v>1999</v>
      </c>
      <c r="C140" s="3">
        <v>35.20377697814303</v>
      </c>
      <c r="G140" s="3">
        <v>60.8982</v>
      </c>
      <c r="K140" s="3">
        <v>79.1292208379363</v>
      </c>
    </row>
    <row r="141" spans="1:11" ht="15">
      <c r="A141" s="5">
        <v>2000</v>
      </c>
      <c r="C141" s="3">
        <v>34.69575220010412</v>
      </c>
      <c r="G141" s="3">
        <v>59.7442</v>
      </c>
      <c r="K141" s="3">
        <v>95.37466052465318</v>
      </c>
    </row>
    <row r="142" spans="1:11" ht="15">
      <c r="A142" s="5">
        <v>2001</v>
      </c>
      <c r="C142" s="3">
        <v>32.99798835223012</v>
      </c>
      <c r="G142" s="3">
        <v>58.8272</v>
      </c>
      <c r="K142" s="3">
        <v>115.19962009833061</v>
      </c>
    </row>
    <row r="143" spans="1:11" ht="15">
      <c r="A143" s="5">
        <v>2002</v>
      </c>
      <c r="C143" s="3">
        <v>33.566908461960544</v>
      </c>
      <c r="G143" s="3">
        <v>60.4372</v>
      </c>
      <c r="K143" s="3">
        <v>135.85842316927366</v>
      </c>
    </row>
    <row r="144" spans="1:11" ht="15">
      <c r="A144" s="5">
        <v>2003</v>
      </c>
      <c r="C144" s="3">
        <v>35.47989179611628</v>
      </c>
      <c r="G144" s="3">
        <v>63.9404</v>
      </c>
      <c r="K144" s="3">
        <v>135.9582489573478</v>
      </c>
    </row>
    <row r="145" spans="1:11" ht="15">
      <c r="A145" s="5">
        <v>2004</v>
      </c>
      <c r="C145" s="3">
        <v>36.73272667143061</v>
      </c>
      <c r="G145" s="3">
        <v>65.7486</v>
      </c>
      <c r="K145" s="3">
        <v>137.35705235080786</v>
      </c>
    </row>
    <row r="146" spans="1:11" ht="15">
      <c r="A146" s="5">
        <v>2005</v>
      </c>
      <c r="C146" s="3">
        <v>39.50845073575668</v>
      </c>
      <c r="G146" s="3">
        <v>67.9697</v>
      </c>
      <c r="K146" s="3">
        <v>128.1004278593851</v>
      </c>
    </row>
    <row r="147" spans="1:11" ht="15">
      <c r="A147" s="5">
        <v>2006</v>
      </c>
      <c r="C147" s="3">
        <v>39.582634824004614</v>
      </c>
      <c r="G147" s="3">
        <v>67.5959</v>
      </c>
      <c r="K147" s="3">
        <v>144.8537738048007</v>
      </c>
    </row>
    <row r="148" spans="1:11" ht="15">
      <c r="A148" s="5">
        <v>2007</v>
      </c>
      <c r="C148" s="3">
        <v>38.71130878840294</v>
      </c>
      <c r="G148" s="3">
        <v>65.0207</v>
      </c>
      <c r="K148" s="3">
        <v>153.745856489361</v>
      </c>
    </row>
    <row r="149" spans="1:11" ht="15">
      <c r="A149" s="5">
        <v>2008</v>
      </c>
      <c r="C149" s="3">
        <v>38.71291770173892</v>
      </c>
      <c r="G149" s="3">
        <v>65.9573</v>
      </c>
      <c r="K149" s="3">
        <v>140.43811369064755</v>
      </c>
    </row>
    <row r="150" spans="1:11" ht="15">
      <c r="A150" s="5">
        <v>2009</v>
      </c>
      <c r="C150" s="3">
        <v>43.77754237288136</v>
      </c>
      <c r="G150" s="3">
        <v>73.2058</v>
      </c>
      <c r="K150" s="3">
        <v>153.19431158507692</v>
      </c>
    </row>
    <row r="151" spans="1:11" ht="15">
      <c r="A151" s="5">
        <v>2010</v>
      </c>
      <c r="C151" s="3">
        <v>44.43037021454583</v>
      </c>
      <c r="G151" s="3">
        <v>78.7894</v>
      </c>
      <c r="K151" s="3">
        <v>149.09838244530235</v>
      </c>
    </row>
    <row r="152" ht="15">
      <c r="A152" s="6"/>
    </row>
    <row r="636" ht="15">
      <c r="A636" s="4"/>
    </row>
    <row r="637" ht="15">
      <c r="A637" s="4"/>
    </row>
    <row r="638" ht="15">
      <c r="A638" s="4"/>
    </row>
    <row r="639" ht="15">
      <c r="A639" s="4"/>
    </row>
  </sheetData>
  <sheetProtection/>
  <mergeCells count="1">
    <mergeCell ref="I12:U12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5"/>
  <sheetViews>
    <sheetView zoomScalePageLayoutView="0" workbookViewId="0" topLeftCell="A1">
      <selection activeCell="A9" sqref="A9:I9"/>
    </sheetView>
  </sheetViews>
  <sheetFormatPr defaultColWidth="9.140625" defaultRowHeight="15"/>
  <cols>
    <col min="3" max="3" width="10.57421875" style="0" bestFit="1" customWidth="1"/>
  </cols>
  <sheetData>
    <row r="1" ht="15">
      <c r="A1" t="s">
        <v>244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7" ht="15">
      <c r="A5" t="s">
        <v>1</v>
      </c>
      <c r="C5" t="s">
        <v>3</v>
      </c>
      <c r="G5" t="s">
        <v>0</v>
      </c>
    </row>
    <row r="6" spans="1:9" ht="15">
      <c r="A6" s="4" t="s">
        <v>76</v>
      </c>
      <c r="C6" s="13" t="s">
        <v>48</v>
      </c>
      <c r="I6" t="s">
        <v>196</v>
      </c>
    </row>
    <row r="7" spans="1:9" ht="15.75">
      <c r="A7" s="4" t="s">
        <v>95</v>
      </c>
      <c r="C7" s="13" t="s">
        <v>48</v>
      </c>
      <c r="I7" s="1" t="s">
        <v>94</v>
      </c>
    </row>
    <row r="8" spans="1:9" ht="15">
      <c r="A8" t="s">
        <v>193</v>
      </c>
      <c r="C8" t="s">
        <v>46</v>
      </c>
      <c r="I8" t="s">
        <v>2</v>
      </c>
    </row>
    <row r="9" spans="1:9" ht="15">
      <c r="A9" t="s">
        <v>203</v>
      </c>
      <c r="C9" s="13" t="s">
        <v>130</v>
      </c>
      <c r="I9" t="s">
        <v>204</v>
      </c>
    </row>
    <row r="10" spans="1:9" ht="15">
      <c r="A10" t="s">
        <v>92</v>
      </c>
      <c r="C10" s="13" t="s">
        <v>48</v>
      </c>
      <c r="I10" t="s">
        <v>91</v>
      </c>
    </row>
    <row r="11" spans="1:9" ht="15.75">
      <c r="A11" t="s">
        <v>93</v>
      </c>
      <c r="C11" s="13" t="s">
        <v>48</v>
      </c>
      <c r="I11" s="1" t="s">
        <v>53</v>
      </c>
    </row>
    <row r="12" spans="1:9" ht="15">
      <c r="A12" t="s">
        <v>54</v>
      </c>
      <c r="C12" t="s">
        <v>90</v>
      </c>
      <c r="I12" s="8" t="s">
        <v>89</v>
      </c>
    </row>
    <row r="13" spans="1:9" ht="15">
      <c r="A13" t="s">
        <v>195</v>
      </c>
      <c r="I13" s="8"/>
    </row>
    <row r="14" spans="3:15" ht="15">
      <c r="C14" t="s">
        <v>194</v>
      </c>
      <c r="G14" t="s">
        <v>177</v>
      </c>
      <c r="K14" t="s">
        <v>203</v>
      </c>
      <c r="O14" t="s">
        <v>54</v>
      </c>
    </row>
    <row r="15" spans="3:15" ht="15">
      <c r="C15" s="13" t="s">
        <v>62</v>
      </c>
      <c r="G15" s="13" t="s">
        <v>62</v>
      </c>
      <c r="K15" s="13" t="s">
        <v>62</v>
      </c>
      <c r="O15" s="13" t="s">
        <v>63</v>
      </c>
    </row>
    <row r="16" spans="3:15" ht="15">
      <c r="C16" s="13" t="s">
        <v>64</v>
      </c>
      <c r="G16" s="13" t="s">
        <v>64</v>
      </c>
      <c r="K16" s="13" t="s">
        <v>127</v>
      </c>
      <c r="O16" s="13" t="s">
        <v>65</v>
      </c>
    </row>
    <row r="17" spans="3:15" ht="15">
      <c r="C17" s="13" t="s">
        <v>110</v>
      </c>
      <c r="G17" s="13" t="s">
        <v>66</v>
      </c>
      <c r="K17" s="13" t="s">
        <v>66</v>
      </c>
      <c r="O17" s="13" t="s">
        <v>137</v>
      </c>
    </row>
    <row r="18" spans="1:15" ht="15">
      <c r="A18">
        <v>1911</v>
      </c>
      <c r="C18" s="3">
        <v>1.3185654008438819</v>
      </c>
      <c r="G18" s="3">
        <v>0.42687369092068117</v>
      </c>
      <c r="O18" s="13"/>
    </row>
    <row r="19" spans="1:15" ht="15">
      <c r="A19">
        <f>A18+1</f>
        <v>1912</v>
      </c>
      <c r="C19" s="3">
        <v>9.749303621169917</v>
      </c>
      <c r="G19" s="3">
        <v>3.156249373760045</v>
      </c>
      <c r="O19" s="13"/>
    </row>
    <row r="20" spans="1:15" ht="15">
      <c r="A20">
        <f aca="true" t="shared" si="0" ref="A20:A58">A19+1</f>
        <v>1913</v>
      </c>
      <c r="C20" s="3">
        <v>7.739082365948038</v>
      </c>
      <c r="G20" s="3">
        <v>2.5054583199112352</v>
      </c>
      <c r="O20" s="13"/>
    </row>
    <row r="21" spans="1:15" ht="15">
      <c r="A21">
        <f t="shared" si="0"/>
        <v>1914</v>
      </c>
      <c r="C21" s="3">
        <v>11.53145862836334</v>
      </c>
      <c r="G21" s="3">
        <v>3.73320603076511</v>
      </c>
      <c r="O21" s="13"/>
    </row>
    <row r="22" spans="1:15" ht="15">
      <c r="A22">
        <f t="shared" si="0"/>
        <v>1915</v>
      </c>
      <c r="C22" s="3">
        <v>9.591115598182736</v>
      </c>
      <c r="G22" s="3">
        <v>3.1050374238721083</v>
      </c>
      <c r="O22" s="13"/>
    </row>
    <row r="23" spans="1:15" ht="15">
      <c r="A23">
        <f t="shared" si="0"/>
        <v>1916</v>
      </c>
      <c r="C23" s="3">
        <v>9.626955475330927</v>
      </c>
      <c r="G23" s="3">
        <v>3.116640261797782</v>
      </c>
      <c r="O23" s="13"/>
    </row>
    <row r="24" spans="1:15" ht="15">
      <c r="A24">
        <f t="shared" si="0"/>
        <v>1917</v>
      </c>
      <c r="C24" s="3">
        <v>8.641005498821682</v>
      </c>
      <c r="G24" s="3">
        <v>2.7974478233595375</v>
      </c>
      <c r="O24" s="13"/>
    </row>
    <row r="25" spans="1:15" ht="15">
      <c r="A25">
        <f t="shared" si="0"/>
        <v>1918</v>
      </c>
      <c r="C25" s="3">
        <v>12.072434607645876</v>
      </c>
      <c r="G25" s="3">
        <v>3.908342139165931</v>
      </c>
      <c r="O25" s="13"/>
    </row>
    <row r="26" spans="1:15" ht="15">
      <c r="A26">
        <f t="shared" si="0"/>
        <v>1919</v>
      </c>
      <c r="C26" s="3">
        <v>10.356944701313115</v>
      </c>
      <c r="G26" s="3">
        <v>3.3529677090582024</v>
      </c>
      <c r="O26" s="13"/>
    </row>
    <row r="27" spans="1:15" ht="15">
      <c r="A27">
        <f t="shared" si="0"/>
        <v>1920</v>
      </c>
      <c r="C27" s="3">
        <v>9.311740890688258</v>
      </c>
      <c r="G27" s="3">
        <v>3.014592374683249</v>
      </c>
      <c r="O27" s="13"/>
    </row>
    <row r="28" spans="1:15" ht="15">
      <c r="A28">
        <f t="shared" si="0"/>
        <v>1921</v>
      </c>
      <c r="C28" s="3">
        <v>72.04610951008645</v>
      </c>
      <c r="G28" s="3">
        <v>23.324280057222232</v>
      </c>
      <c r="O28" s="13"/>
    </row>
    <row r="29" spans="1:15" ht="15">
      <c r="A29">
        <f t="shared" si="0"/>
        <v>1922</v>
      </c>
      <c r="C29" s="3">
        <v>47.84688995215311</v>
      </c>
      <c r="G29" s="3">
        <v>15.49000034422223</v>
      </c>
      <c r="O29" s="13"/>
    </row>
    <row r="30" spans="1:15" ht="15">
      <c r="A30">
        <f t="shared" si="0"/>
        <v>1923</v>
      </c>
      <c r="C30" s="3">
        <v>42.69854824935952</v>
      </c>
      <c r="G30" s="3">
        <v>13.8232710159797</v>
      </c>
      <c r="O30" s="13"/>
    </row>
    <row r="31" spans="1:15" ht="15">
      <c r="A31">
        <f t="shared" si="0"/>
        <v>1924</v>
      </c>
      <c r="C31" s="3">
        <v>85.77194752774975</v>
      </c>
      <c r="G31" s="3">
        <v>27.7678966816456</v>
      </c>
      <c r="O31" s="13"/>
    </row>
    <row r="32" spans="1:15" ht="15">
      <c r="A32">
        <f t="shared" si="0"/>
        <v>1925</v>
      </c>
      <c r="C32" s="3">
        <v>78.05325987144168</v>
      </c>
      <c r="G32" s="3">
        <v>25.269040965574643</v>
      </c>
      <c r="O32" s="13"/>
    </row>
    <row r="33" spans="1:15" ht="15">
      <c r="A33">
        <f t="shared" si="0"/>
        <v>1926</v>
      </c>
      <c r="C33" s="3">
        <v>70.18992568125516</v>
      </c>
      <c r="G33" s="3">
        <v>22.72335723493872</v>
      </c>
      <c r="O33" s="13"/>
    </row>
    <row r="34" spans="1:15" ht="15">
      <c r="A34">
        <f t="shared" si="0"/>
        <v>1927</v>
      </c>
      <c r="C34" s="3">
        <v>69.68641114982579</v>
      </c>
      <c r="G34" s="3">
        <v>22.560348933396835</v>
      </c>
      <c r="O34" s="13"/>
    </row>
    <row r="35" spans="1:15" ht="15">
      <c r="A35">
        <f t="shared" si="0"/>
        <v>1928</v>
      </c>
      <c r="C35" s="3">
        <v>98.32483612527312</v>
      </c>
      <c r="G35" s="3">
        <v>31.831781479404967</v>
      </c>
      <c r="O35" s="13"/>
    </row>
    <row r="36" spans="1:15" ht="15">
      <c r="A36">
        <f t="shared" si="0"/>
        <v>1929</v>
      </c>
      <c r="C36" s="3">
        <v>106.63507109004739</v>
      </c>
      <c r="G36" s="3">
        <v>34.522145316921815</v>
      </c>
      <c r="O36" s="13"/>
    </row>
    <row r="37" spans="1:15" ht="15">
      <c r="A37">
        <f t="shared" si="0"/>
        <v>1930</v>
      </c>
      <c r="C37" s="3">
        <v>149.68999114260407</v>
      </c>
      <c r="G37" s="3">
        <v>48.460788499404195</v>
      </c>
      <c r="O37" s="13"/>
    </row>
    <row r="38" spans="1:15" ht="15">
      <c r="A38">
        <f t="shared" si="0"/>
        <v>1931</v>
      </c>
      <c r="C38" s="3">
        <v>181.72043010752685</v>
      </c>
      <c r="G38" s="3">
        <v>58.83035507078207</v>
      </c>
      <c r="O38" s="13"/>
    </row>
    <row r="39" spans="1:15" ht="15">
      <c r="A39">
        <f t="shared" si="0"/>
        <v>1932</v>
      </c>
      <c r="C39" s="3">
        <v>202.3952095808383</v>
      </c>
      <c r="G39" s="3">
        <v>65.52362900099081</v>
      </c>
      <c r="O39" s="13"/>
    </row>
    <row r="40" spans="1:15" ht="15">
      <c r="A40">
        <f t="shared" si="0"/>
        <v>1933</v>
      </c>
      <c r="C40" s="3">
        <v>213.78881987577637</v>
      </c>
      <c r="G40" s="3">
        <v>69.21220787345278</v>
      </c>
      <c r="O40" s="13"/>
    </row>
    <row r="41" spans="1:15" ht="15">
      <c r="A41">
        <f t="shared" si="0"/>
        <v>1934</v>
      </c>
      <c r="C41" s="3">
        <v>211.9458128078818</v>
      </c>
      <c r="G41" s="3">
        <v>68.61555090902648</v>
      </c>
      <c r="O41" s="13"/>
    </row>
    <row r="42" spans="1:15" ht="15">
      <c r="A42">
        <f t="shared" si="0"/>
        <v>1935</v>
      </c>
      <c r="C42" s="3">
        <v>183.08510638297872</v>
      </c>
      <c r="G42" s="3">
        <v>59.27215674269095</v>
      </c>
      <c r="O42" s="13"/>
    </row>
    <row r="43" spans="1:15" ht="15">
      <c r="A43">
        <f t="shared" si="0"/>
        <v>1936</v>
      </c>
      <c r="C43" s="3">
        <v>141.4320193081255</v>
      </c>
      <c r="G43" s="3">
        <v>45.78734438032839</v>
      </c>
      <c r="O43" s="13"/>
    </row>
    <row r="44" spans="1:15" ht="15">
      <c r="A44">
        <f t="shared" si="0"/>
        <v>1937</v>
      </c>
      <c r="C44" s="3">
        <v>108.45157310302281</v>
      </c>
      <c r="G44" s="3">
        <v>35.11022150817285</v>
      </c>
      <c r="O44" s="13"/>
    </row>
    <row r="45" spans="1:15" ht="15">
      <c r="A45">
        <f t="shared" si="0"/>
        <v>1938</v>
      </c>
      <c r="C45" s="3"/>
      <c r="G45" s="3"/>
      <c r="O45" s="13"/>
    </row>
    <row r="46" spans="1:15" ht="15">
      <c r="A46">
        <f t="shared" si="0"/>
        <v>1939</v>
      </c>
      <c r="C46" s="3"/>
      <c r="G46" s="3"/>
      <c r="O46" s="13"/>
    </row>
    <row r="47" spans="1:15" ht="15">
      <c r="A47">
        <f t="shared" si="0"/>
        <v>1940</v>
      </c>
      <c r="C47" s="3"/>
      <c r="G47" s="3"/>
      <c r="O47" s="13"/>
    </row>
    <row r="48" spans="1:15" ht="15">
      <c r="A48">
        <f t="shared" si="0"/>
        <v>1941</v>
      </c>
      <c r="C48" s="3"/>
      <c r="G48" s="3"/>
      <c r="O48" s="13"/>
    </row>
    <row r="49" spans="1:15" ht="15">
      <c r="A49">
        <f t="shared" si="0"/>
        <v>1942</v>
      </c>
      <c r="C49" s="3"/>
      <c r="G49" s="3"/>
      <c r="O49" s="13"/>
    </row>
    <row r="50" spans="1:15" ht="15">
      <c r="A50">
        <f t="shared" si="0"/>
        <v>1943</v>
      </c>
      <c r="C50" s="3"/>
      <c r="G50" s="3"/>
      <c r="O50" s="13"/>
    </row>
    <row r="51" spans="1:15" ht="15">
      <c r="A51">
        <f t="shared" si="0"/>
        <v>1944</v>
      </c>
      <c r="C51" s="3"/>
      <c r="G51" s="3"/>
      <c r="O51" s="13"/>
    </row>
    <row r="52" spans="1:15" ht="15">
      <c r="A52">
        <f t="shared" si="0"/>
        <v>1945</v>
      </c>
      <c r="C52" s="3"/>
      <c r="G52" s="3"/>
      <c r="O52" s="13"/>
    </row>
    <row r="53" spans="1:15" ht="15">
      <c r="A53">
        <f t="shared" si="0"/>
        <v>1946</v>
      </c>
      <c r="C53" s="3"/>
      <c r="G53" s="3"/>
      <c r="O53" s="13"/>
    </row>
    <row r="54" spans="1:15" ht="15">
      <c r="A54">
        <f t="shared" si="0"/>
        <v>1947</v>
      </c>
      <c r="C54" s="3"/>
      <c r="G54" s="3"/>
      <c r="O54" s="13"/>
    </row>
    <row r="55" spans="1:15" ht="15">
      <c r="A55">
        <f t="shared" si="0"/>
        <v>1948</v>
      </c>
      <c r="C55" s="3"/>
      <c r="G55" s="3"/>
      <c r="O55" s="13"/>
    </row>
    <row r="56" spans="1:15" ht="15">
      <c r="A56">
        <f t="shared" si="0"/>
        <v>1949</v>
      </c>
      <c r="C56" s="3"/>
      <c r="G56" s="3"/>
      <c r="O56" s="13"/>
    </row>
    <row r="57" spans="1:15" ht="15">
      <c r="A57">
        <f t="shared" si="0"/>
        <v>1950</v>
      </c>
      <c r="C57" s="3"/>
      <c r="G57" s="3"/>
      <c r="O57" s="13"/>
    </row>
    <row r="58" spans="1:15" ht="15">
      <c r="A58">
        <f t="shared" si="0"/>
        <v>1951</v>
      </c>
      <c r="C58" s="3"/>
      <c r="G58" s="3"/>
      <c r="O58" s="13"/>
    </row>
    <row r="59" spans="1:7" ht="15">
      <c r="A59" s="5">
        <v>1952</v>
      </c>
      <c r="C59" s="3">
        <v>141.33333333333334</v>
      </c>
      <c r="G59" s="3">
        <v>45.75539568345324</v>
      </c>
    </row>
    <row r="60" spans="1:7" ht="15">
      <c r="A60" s="5">
        <v>1953</v>
      </c>
      <c r="C60" s="3">
        <v>152.70506108202446</v>
      </c>
      <c r="G60" s="3">
        <v>63.9853747714808</v>
      </c>
    </row>
    <row r="61" spans="1:7" ht="15">
      <c r="A61" s="5">
        <v>1954</v>
      </c>
      <c r="C61" s="3">
        <v>230.8416100365917</v>
      </c>
      <c r="G61" s="3">
        <v>69.87341772151899</v>
      </c>
    </row>
    <row r="62" spans="1:7" ht="15">
      <c r="A62" s="5">
        <v>1955</v>
      </c>
      <c r="C62" s="3">
        <v>303.46420323325634</v>
      </c>
      <c r="G62" s="3">
        <v>84.7741935483871</v>
      </c>
    </row>
    <row r="63" spans="1:7" ht="15">
      <c r="A63" s="5">
        <v>1956</v>
      </c>
      <c r="C63" s="3">
        <v>297.70491803278685</v>
      </c>
      <c r="G63" s="3">
        <v>84.72783825816485</v>
      </c>
    </row>
    <row r="64" spans="1:7" ht="15">
      <c r="A64" s="5">
        <v>1957</v>
      </c>
      <c r="C64" s="3">
        <v>253.5372848948375</v>
      </c>
      <c r="G64" s="3">
        <v>78.69436201780415</v>
      </c>
    </row>
    <row r="65" spans="1:7" ht="15">
      <c r="A65" s="5">
        <v>1958</v>
      </c>
      <c r="C65" s="3">
        <v>221.0102816271793</v>
      </c>
      <c r="G65" s="3">
        <v>69.53586497890296</v>
      </c>
    </row>
    <row r="66" spans="1:7" ht="15">
      <c r="A66" s="5">
        <v>1959</v>
      </c>
      <c r="C66" s="3">
        <v>257.7586206896552</v>
      </c>
      <c r="G66" s="3">
        <v>73.73612823674476</v>
      </c>
    </row>
    <row r="67" spans="1:7" ht="15">
      <c r="A67" s="5">
        <v>1960</v>
      </c>
      <c r="C67" s="3">
        <v>579.0616854908776</v>
      </c>
      <c r="G67" s="3">
        <v>153.0424799081516</v>
      </c>
    </row>
    <row r="68" spans="1:7" ht="15">
      <c r="A68" s="5">
        <v>1961</v>
      </c>
      <c r="C68" s="3">
        <v>861.3646240764886</v>
      </c>
      <c r="G68" s="3">
        <v>212.66094420600857</v>
      </c>
    </row>
    <row r="69" spans="1:7" ht="15">
      <c r="A69" s="5">
        <v>1962</v>
      </c>
      <c r="C69" s="3">
        <v>1687.2994039431455</v>
      </c>
      <c r="G69" s="3">
        <v>369.1073219658977</v>
      </c>
    </row>
    <row r="70" spans="1:7" ht="15">
      <c r="A70" s="5">
        <v>1963</v>
      </c>
      <c r="C70" s="3">
        <v>280.00872981230907</v>
      </c>
      <c r="G70" s="3">
        <v>58.26521344232516</v>
      </c>
    </row>
    <row r="71" spans="1:7" ht="15">
      <c r="A71" s="5">
        <v>1964</v>
      </c>
      <c r="C71" s="3">
        <v>143.16320100819155</v>
      </c>
      <c r="G71" s="3">
        <v>55.10105092966855</v>
      </c>
    </row>
    <row r="72" spans="1:7" ht="15">
      <c r="A72" s="5">
        <v>1965</v>
      </c>
      <c r="C72" s="3">
        <v>248.39541547277938</v>
      </c>
      <c r="G72" s="3">
        <v>59.13369713506139</v>
      </c>
    </row>
    <row r="73" spans="1:7" ht="15">
      <c r="A73" s="5">
        <v>1966</v>
      </c>
      <c r="C73" s="3">
        <v>358.7923296613627</v>
      </c>
      <c r="G73" s="3">
        <v>57.931488801054016</v>
      </c>
    </row>
    <row r="74" spans="1:7" ht="15">
      <c r="A74" s="5">
        <v>1967</v>
      </c>
      <c r="C74" s="3">
        <v>262.1900826446281</v>
      </c>
      <c r="G74" s="3">
        <v>59.0625</v>
      </c>
    </row>
    <row r="75" spans="1:7" ht="15">
      <c r="A75" s="5">
        <v>1968</v>
      </c>
      <c r="C75" s="3">
        <v>311.06778644271145</v>
      </c>
      <c r="G75" s="3">
        <v>61.00588235294117</v>
      </c>
    </row>
    <row r="76" spans="1:7" ht="15">
      <c r="A76" s="5">
        <v>1969</v>
      </c>
      <c r="C76" s="3">
        <v>230.00213995292103</v>
      </c>
      <c r="G76" s="3">
        <v>53.76688344172086</v>
      </c>
    </row>
    <row r="77" spans="1:15" ht="15">
      <c r="A77" s="5">
        <v>1970</v>
      </c>
      <c r="C77" s="3">
        <v>237.7949633154868</v>
      </c>
      <c r="G77" s="3">
        <v>37</v>
      </c>
      <c r="O77" s="3">
        <v>25.821959452983673</v>
      </c>
    </row>
    <row r="78" spans="1:15" ht="15">
      <c r="A78" s="5">
        <v>1971</v>
      </c>
      <c r="C78" s="3">
        <v>211.63592484054473</v>
      </c>
      <c r="G78" s="3">
        <v>49.088364654138346</v>
      </c>
      <c r="O78" s="3">
        <v>22.57525729246777</v>
      </c>
    </row>
    <row r="79" spans="1:15" ht="15">
      <c r="A79" s="5">
        <v>1972</v>
      </c>
      <c r="C79" s="3">
        <v>182.12554055824924</v>
      </c>
      <c r="G79" s="3">
        <v>49.37122557726465</v>
      </c>
      <c r="O79" s="3">
        <v>28.732367281603175</v>
      </c>
    </row>
    <row r="80" spans="1:15" ht="15">
      <c r="A80" s="5">
        <v>1973</v>
      </c>
      <c r="C80" s="3">
        <v>174.32241338675465</v>
      </c>
      <c r="G80" s="3">
        <v>42.241576242147346</v>
      </c>
      <c r="O80" s="3">
        <v>25.14167588579079</v>
      </c>
    </row>
    <row r="81" spans="1:15" ht="15">
      <c r="A81" s="5">
        <v>1974</v>
      </c>
      <c r="C81" s="3">
        <v>180.54134697357205</v>
      </c>
      <c r="G81" s="3">
        <v>36.35622317596567</v>
      </c>
      <c r="O81" s="3">
        <v>18.71179645562352</v>
      </c>
    </row>
    <row r="82" spans="1:15" ht="15">
      <c r="A82" s="5">
        <v>1975</v>
      </c>
      <c r="C82" s="3">
        <v>200.30296698704555</v>
      </c>
      <c r="G82" s="3">
        <v>36.29187961385576</v>
      </c>
      <c r="O82" s="3">
        <v>15.99592894088154</v>
      </c>
    </row>
    <row r="83" spans="1:15" ht="15">
      <c r="A83" s="5">
        <v>1976</v>
      </c>
      <c r="C83" s="3">
        <v>235.95438175270107</v>
      </c>
      <c r="G83" s="3">
        <v>42.16518541219737</v>
      </c>
      <c r="O83" s="3">
        <v>12.176829147735166</v>
      </c>
    </row>
    <row r="84" spans="1:15" ht="15">
      <c r="A84" s="5">
        <v>1977</v>
      </c>
      <c r="C84" s="3">
        <v>239.68746199683815</v>
      </c>
      <c r="G84" s="3">
        <v>35.31219206306548</v>
      </c>
      <c r="O84" s="3">
        <v>10.98726077201371</v>
      </c>
    </row>
    <row r="85" spans="1:15" ht="15">
      <c r="A85" s="5">
        <v>1978</v>
      </c>
      <c r="C85" s="3">
        <v>210.50823924878512</v>
      </c>
      <c r="G85" s="3">
        <v>27.45354045554179</v>
      </c>
      <c r="O85" s="3">
        <v>10.745237240478763</v>
      </c>
    </row>
    <row r="86" spans="1:15" ht="15">
      <c r="A86" s="5">
        <v>1979</v>
      </c>
      <c r="C86" s="3">
        <v>257.2267206477733</v>
      </c>
      <c r="G86" s="3">
        <v>31.517610374884843</v>
      </c>
      <c r="O86" s="3">
        <v>12.492245196761623</v>
      </c>
    </row>
    <row r="87" spans="1:15" ht="15">
      <c r="A87" s="5">
        <v>1980</v>
      </c>
      <c r="C87" s="3">
        <v>366.3217213114754</v>
      </c>
      <c r="G87" s="3">
        <v>25.029519520220287</v>
      </c>
      <c r="O87" s="3">
        <v>8.911296884933249</v>
      </c>
    </row>
    <row r="88" spans="1:15" ht="15">
      <c r="A88" s="5">
        <v>1981</v>
      </c>
      <c r="C88" s="3">
        <v>642.5811823480433</v>
      </c>
      <c r="G88" s="3">
        <v>21.281747235474175</v>
      </c>
      <c r="O88" s="3">
        <v>5.527453304597701</v>
      </c>
    </row>
    <row r="89" spans="1:15" ht="15">
      <c r="A89" s="5">
        <v>1982</v>
      </c>
      <c r="C89" s="3">
        <v>210.94833403420927</v>
      </c>
      <c r="G89" s="3">
        <v>24.95066569501799</v>
      </c>
      <c r="O89" s="3">
        <v>4.478660229330115</v>
      </c>
    </row>
    <row r="90" spans="1:15" ht="15">
      <c r="A90" s="5">
        <v>1983</v>
      </c>
      <c r="C90" s="3">
        <v>181.4433533945729</v>
      </c>
      <c r="G90" s="3">
        <v>18.67494756517676</v>
      </c>
      <c r="O90" s="3">
        <v>7.582726445152481</v>
      </c>
    </row>
    <row r="91" spans="1:15" ht="15">
      <c r="A91" s="5">
        <v>1984</v>
      </c>
      <c r="C91" s="3">
        <v>119.86439656471298</v>
      </c>
      <c r="G91" s="3">
        <v>32.368210824154005</v>
      </c>
      <c r="O91" s="3">
        <v>24.70885245901639</v>
      </c>
    </row>
    <row r="92" spans="1:15" ht="15">
      <c r="A92" s="5">
        <v>1985</v>
      </c>
      <c r="C92" s="3"/>
      <c r="G92" s="3">
        <v>33.95166965083611</v>
      </c>
      <c r="O92" s="3">
        <v>33.73374436090226</v>
      </c>
    </row>
    <row r="93" spans="1:15" ht="15">
      <c r="A93" s="5">
        <v>1986</v>
      </c>
      <c r="C93" s="3"/>
      <c r="G93" s="3">
        <v>34.33770043346441</v>
      </c>
      <c r="O93" s="3">
        <v>45.47372516556291</v>
      </c>
    </row>
    <row r="94" spans="1:15" ht="15">
      <c r="A94" s="5">
        <v>1987</v>
      </c>
      <c r="C94" s="3"/>
      <c r="G94" s="3">
        <v>48.373183967641445</v>
      </c>
      <c r="O94" s="3">
        <v>64.14927734375</v>
      </c>
    </row>
    <row r="95" spans="1:15" ht="15">
      <c r="A95" s="5">
        <v>1988</v>
      </c>
      <c r="C95" s="3"/>
      <c r="G95" s="3">
        <v>44.67448069811828</v>
      </c>
      <c r="O95" s="3">
        <v>55.47079854809437</v>
      </c>
    </row>
    <row r="96" spans="1:15" ht="15">
      <c r="A96" s="5">
        <v>1989</v>
      </c>
      <c r="C96" s="3"/>
      <c r="G96" s="3">
        <v>49.19071956448662</v>
      </c>
      <c r="O96" s="3">
        <v>59.039731182795705</v>
      </c>
    </row>
    <row r="97" spans="1:15" ht="15">
      <c r="A97" s="5">
        <v>1990</v>
      </c>
      <c r="C97" s="3"/>
      <c r="G97" s="3">
        <v>39.13858243917183</v>
      </c>
      <c r="K97" s="3">
        <v>43.286</v>
      </c>
      <c r="O97" s="3">
        <v>56.41025679758308</v>
      </c>
    </row>
    <row r="98" spans="1:15" ht="15">
      <c r="A98" s="5">
        <v>1991</v>
      </c>
      <c r="C98" s="3"/>
      <c r="G98" s="3">
        <v>42.31073523393807</v>
      </c>
      <c r="K98" s="3">
        <v>44.943</v>
      </c>
      <c r="O98" s="3">
        <v>56.70493860845839</v>
      </c>
    </row>
    <row r="99" spans="1:15" ht="15">
      <c r="A99" s="5">
        <v>1992</v>
      </c>
      <c r="C99" s="3"/>
      <c r="G99" s="3">
        <v>50.27662721893491</v>
      </c>
      <c r="K99" s="3">
        <v>56.536</v>
      </c>
      <c r="O99" s="3">
        <v>62.69970414201184</v>
      </c>
    </row>
    <row r="100" spans="1:15" ht="15">
      <c r="A100" s="5">
        <v>1993</v>
      </c>
      <c r="C100" s="3"/>
      <c r="G100" s="3">
        <v>63.96548835650862</v>
      </c>
      <c r="K100" s="3">
        <v>83.091</v>
      </c>
      <c r="O100" s="3">
        <v>76.63624790619767</v>
      </c>
    </row>
    <row r="101" spans="1:15" ht="15">
      <c r="A101" s="5">
        <v>1994</v>
      </c>
      <c r="C101" s="3"/>
      <c r="G101" s="3">
        <v>111.94929266948375</v>
      </c>
      <c r="K101" s="3">
        <v>124.768</v>
      </c>
      <c r="O101" s="3">
        <v>93.77112132352941</v>
      </c>
    </row>
    <row r="102" spans="1:15" ht="15">
      <c r="A102" s="5">
        <v>1995</v>
      </c>
      <c r="C102" s="3"/>
      <c r="G102" s="3">
        <v>86.95248413558274</v>
      </c>
      <c r="K102" s="3">
        <v>123.682</v>
      </c>
      <c r="O102" s="3">
        <v>85.06003095975232</v>
      </c>
    </row>
    <row r="103" spans="1:15" ht="15">
      <c r="A103" s="5">
        <v>1996</v>
      </c>
      <c r="C103" s="3"/>
      <c r="G103" s="3">
        <v>78.9608875739645</v>
      </c>
      <c r="K103" s="3">
        <v>103.837</v>
      </c>
      <c r="O103" s="3">
        <v>83.51673881673881</v>
      </c>
    </row>
    <row r="104" spans="1:15" ht="15">
      <c r="A104" s="5">
        <v>1997</v>
      </c>
      <c r="C104" s="3"/>
      <c r="G104" s="3">
        <v>83.95180023228804</v>
      </c>
      <c r="K104" s="3">
        <v>116.02</v>
      </c>
      <c r="O104" s="3">
        <v>82.90686502177068</v>
      </c>
    </row>
    <row r="105" spans="1:15" ht="15">
      <c r="A105" s="5">
        <v>1998</v>
      </c>
      <c r="C105" s="3"/>
      <c r="G105" s="3">
        <v>81.95640545600426</v>
      </c>
      <c r="K105" s="3">
        <v>105.818</v>
      </c>
      <c r="O105" s="3">
        <v>84.37004010695186</v>
      </c>
    </row>
    <row r="106" spans="1:15" ht="15">
      <c r="A106" s="5">
        <v>1999</v>
      </c>
      <c r="C106" s="3"/>
      <c r="G106" s="3">
        <v>86.95359087373606</v>
      </c>
      <c r="K106" s="3">
        <v>142.248</v>
      </c>
      <c r="O106" s="3">
        <v>83.26704280155643</v>
      </c>
    </row>
    <row r="107" spans="1:15" ht="15">
      <c r="A107" s="5">
        <v>2000</v>
      </c>
      <c r="C107" s="3"/>
      <c r="G107" s="3">
        <v>131.93574297188755</v>
      </c>
      <c r="K107" s="3">
        <v>182.237</v>
      </c>
      <c r="O107" s="3">
        <v>122.80927710843372</v>
      </c>
    </row>
    <row r="108" spans="1:15" ht="15">
      <c r="A108" s="5">
        <v>2001</v>
      </c>
      <c r="C108" s="3"/>
      <c r="G108" s="3">
        <v>138.92695783132527</v>
      </c>
      <c r="K108" s="3">
        <v>141.99</v>
      </c>
      <c r="O108" s="3">
        <v>119.44726930320151</v>
      </c>
    </row>
    <row r="109" spans="1:15" ht="15">
      <c r="A109" s="5">
        <v>2002</v>
      </c>
      <c r="C109" s="3"/>
      <c r="G109" s="3">
        <v>128.92747038779814</v>
      </c>
      <c r="K109" s="3">
        <v>133.261</v>
      </c>
      <c r="O109" s="3">
        <v>113.0139448051948</v>
      </c>
    </row>
    <row r="110" spans="1:15" ht="15">
      <c r="A110" s="5">
        <v>2003</v>
      </c>
      <c r="C110" s="3"/>
      <c r="G110" s="3">
        <v>118.93812270582066</v>
      </c>
      <c r="K110" s="3">
        <v>121.362</v>
      </c>
      <c r="O110" s="3">
        <v>99.18615989515074</v>
      </c>
    </row>
    <row r="111" spans="1:15" ht="15">
      <c r="A111" s="5">
        <v>2004</v>
      </c>
      <c r="C111" s="3"/>
      <c r="G111" s="3">
        <v>93.62382108321763</v>
      </c>
      <c r="K111" s="3">
        <v>94.121</v>
      </c>
      <c r="O111" s="3">
        <v>79.4275</v>
      </c>
    </row>
    <row r="112" spans="1:15" ht="15">
      <c r="A112" s="5">
        <v>2005</v>
      </c>
      <c r="C112" s="3"/>
      <c r="G112" s="3">
        <v>77.17140445427512</v>
      </c>
      <c r="K112" s="3">
        <v>77.944</v>
      </c>
      <c r="O112" s="3">
        <v>62.728881640260944</v>
      </c>
    </row>
    <row r="113" spans="1:15" ht="15">
      <c r="A113" s="5">
        <v>2006</v>
      </c>
      <c r="C113" s="3"/>
      <c r="G113" s="3">
        <v>37.363818674231034</v>
      </c>
      <c r="K113" s="3">
        <v>42.014</v>
      </c>
      <c r="O113" s="3">
        <v>25.040644147682638</v>
      </c>
    </row>
    <row r="114" spans="1:15" ht="15">
      <c r="A114" s="5">
        <v>2007</v>
      </c>
      <c r="C114" s="3"/>
      <c r="G114" s="3">
        <v>38.83288930331691</v>
      </c>
      <c r="K114" s="3">
        <v>51.888</v>
      </c>
      <c r="O114" s="3">
        <v>29.69354624085163</v>
      </c>
    </row>
    <row r="115" spans="1:15" ht="15">
      <c r="A115" s="5">
        <v>2008</v>
      </c>
      <c r="C115" s="3"/>
      <c r="G115" s="3">
        <v>47.969139951354386</v>
      </c>
      <c r="K115" s="3">
        <v>59.247</v>
      </c>
      <c r="O115" s="3">
        <v>30.83197890818858</v>
      </c>
    </row>
    <row r="116" spans="1:11" ht="15">
      <c r="A116" s="5">
        <v>2009</v>
      </c>
      <c r="C116" s="3"/>
      <c r="G116" s="3">
        <v>52.86245715405013</v>
      </c>
      <c r="K116" s="3">
        <v>66.478</v>
      </c>
    </row>
    <row r="117" spans="1:11" ht="15">
      <c r="A117" s="5">
        <v>2010</v>
      </c>
      <c r="C117" s="3"/>
      <c r="G117" s="3"/>
      <c r="K117" s="3">
        <v>69.006</v>
      </c>
    </row>
    <row r="118" spans="1:7" ht="15">
      <c r="A118" s="4"/>
      <c r="G118" s="3"/>
    </row>
    <row r="119" spans="1:7" ht="15">
      <c r="A119" s="4"/>
      <c r="G119" s="3"/>
    </row>
    <row r="120" spans="1:7" ht="15">
      <c r="A120" s="4"/>
      <c r="G120" s="3"/>
    </row>
    <row r="121" spans="1:7" ht="15">
      <c r="A121" s="4"/>
      <c r="G121" s="3"/>
    </row>
    <row r="122" spans="1:7" ht="15">
      <c r="A122" s="4"/>
      <c r="G122" s="3"/>
    </row>
    <row r="123" spans="1:7" ht="15">
      <c r="A123" s="4"/>
      <c r="G123" s="3"/>
    </row>
    <row r="124" spans="1:7" ht="15">
      <c r="A124" s="4"/>
      <c r="G124" s="3"/>
    </row>
    <row r="125" spans="1:7" ht="15">
      <c r="A125" s="4"/>
      <c r="G125" s="3"/>
    </row>
    <row r="126" spans="1:7" ht="15">
      <c r="A126" s="4"/>
      <c r="G126" s="3"/>
    </row>
    <row r="127" spans="1:7" ht="15">
      <c r="A127" s="4"/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  <row r="194" ht="15">
      <c r="G194" s="3"/>
    </row>
    <row r="195" ht="15">
      <c r="G195" s="3"/>
    </row>
    <row r="196" ht="15">
      <c r="G196" s="3"/>
    </row>
    <row r="197" ht="15">
      <c r="G197" s="3"/>
    </row>
    <row r="198" ht="15">
      <c r="G198" s="3"/>
    </row>
    <row r="254" ht="15">
      <c r="A254" s="7"/>
    </row>
    <row r="255" ht="15">
      <c r="A25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56">
      <selection activeCell="L185" sqref="L184:L185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9" max="9" width="9.57421875" style="0" bestFit="1" customWidth="1"/>
  </cols>
  <sheetData>
    <row r="1" ht="15">
      <c r="A1" t="s">
        <v>243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71</v>
      </c>
      <c r="C6" s="13" t="s">
        <v>48</v>
      </c>
      <c r="I6" s="9" t="s">
        <v>72</v>
      </c>
    </row>
    <row r="7" spans="1:9" ht="15.75">
      <c r="A7" s="4" t="s">
        <v>38</v>
      </c>
      <c r="C7" t="s">
        <v>98</v>
      </c>
      <c r="I7" s="1" t="s">
        <v>37</v>
      </c>
    </row>
    <row r="8" spans="1:9" ht="15">
      <c r="A8" t="s">
        <v>229</v>
      </c>
      <c r="C8" t="s">
        <v>230</v>
      </c>
      <c r="I8" t="s">
        <v>231</v>
      </c>
    </row>
    <row r="9" spans="1:9" ht="15">
      <c r="A9" s="4" t="s">
        <v>104</v>
      </c>
      <c r="C9" t="s">
        <v>103</v>
      </c>
      <c r="I9" s="4" t="s">
        <v>99</v>
      </c>
    </row>
    <row r="10" spans="1:9" ht="15">
      <c r="A10" s="4" t="s">
        <v>102</v>
      </c>
      <c r="C10" t="s">
        <v>101</v>
      </c>
      <c r="I10" s="4" t="s">
        <v>100</v>
      </c>
    </row>
    <row r="11" spans="1:9" ht="15">
      <c r="A11" t="s">
        <v>36</v>
      </c>
      <c r="C11" t="s">
        <v>98</v>
      </c>
      <c r="I11" t="s">
        <v>2</v>
      </c>
    </row>
    <row r="12" spans="1:9" ht="15.75">
      <c r="A12" t="s">
        <v>50</v>
      </c>
      <c r="C12" s="13" t="s">
        <v>48</v>
      </c>
      <c r="I12" s="1" t="s">
        <v>51</v>
      </c>
    </row>
    <row r="13" spans="1:9" ht="15.75">
      <c r="A13" t="s">
        <v>52</v>
      </c>
      <c r="C13" s="13" t="s">
        <v>48</v>
      </c>
      <c r="I13" s="1" t="s">
        <v>53</v>
      </c>
    </row>
    <row r="14" spans="1:9" ht="15">
      <c r="A14" t="s">
        <v>57</v>
      </c>
      <c r="C14" t="s">
        <v>58</v>
      </c>
      <c r="I14" s="14" t="s">
        <v>59</v>
      </c>
    </row>
    <row r="15" spans="1:5" ht="15.75">
      <c r="A15" t="s">
        <v>74</v>
      </c>
      <c r="E15" s="1"/>
    </row>
    <row r="16" spans="3:7" ht="15">
      <c r="C16" t="s">
        <v>97</v>
      </c>
      <c r="G16" t="s">
        <v>70</v>
      </c>
    </row>
    <row r="17" spans="3:7" ht="15">
      <c r="C17" s="13" t="s">
        <v>62</v>
      </c>
      <c r="G17" s="13" t="s">
        <v>63</v>
      </c>
    </row>
    <row r="18" spans="3:7" ht="15">
      <c r="C18" s="13" t="s">
        <v>64</v>
      </c>
      <c r="G18" s="13" t="s">
        <v>65</v>
      </c>
    </row>
    <row r="19" spans="3:7" ht="15">
      <c r="C19" s="13" t="s">
        <v>66</v>
      </c>
      <c r="G19" s="13" t="s">
        <v>137</v>
      </c>
    </row>
    <row r="20" spans="1:3" ht="15">
      <c r="A20" s="11">
        <v>1848</v>
      </c>
      <c r="C20" s="3">
        <v>408.76201374676447</v>
      </c>
    </row>
    <row r="21" spans="1:3" ht="15">
      <c r="A21" s="11">
        <v>1849</v>
      </c>
      <c r="C21" s="3">
        <v>396.8684551862396</v>
      </c>
    </row>
    <row r="22" spans="1:3" ht="15">
      <c r="A22" s="11">
        <v>1850</v>
      </c>
      <c r="C22" s="3">
        <v>358.68771985806376</v>
      </c>
    </row>
    <row r="23" spans="1:3" ht="15">
      <c r="A23" s="11">
        <v>1851</v>
      </c>
      <c r="C23" s="3">
        <v>344.21590720688613</v>
      </c>
    </row>
    <row r="24" spans="1:3" ht="15">
      <c r="A24" s="11">
        <v>1852</v>
      </c>
      <c r="C24" s="3">
        <v>289.6768797422607</v>
      </c>
    </row>
    <row r="25" spans="1:3" ht="15">
      <c r="A25" s="11">
        <v>1853</v>
      </c>
      <c r="C25" s="3">
        <v>312.6338620748629</v>
      </c>
    </row>
    <row r="26" spans="1:3" ht="15">
      <c r="A26" s="11">
        <v>1854</v>
      </c>
      <c r="C26" s="3">
        <v>270.67336073414776</v>
      </c>
    </row>
    <row r="27" spans="1:3" ht="15">
      <c r="A27" s="11">
        <v>1855</v>
      </c>
      <c r="C27" s="3">
        <v>292.74181833547294</v>
      </c>
    </row>
    <row r="28" spans="1:3" ht="15">
      <c r="A28" s="11">
        <v>1856</v>
      </c>
      <c r="C28" s="3">
        <v>212.237916501382</v>
      </c>
    </row>
    <row r="29" spans="1:3" ht="15">
      <c r="A29" s="11">
        <v>1857</v>
      </c>
      <c r="C29" s="3">
        <v>220.67901712100877</v>
      </c>
    </row>
    <row r="30" spans="1:3" ht="15">
      <c r="A30" s="11">
        <v>1858</v>
      </c>
      <c r="C30" s="3">
        <v>235.8958368577374</v>
      </c>
    </row>
    <row r="31" spans="1:3" ht="15">
      <c r="A31" s="11">
        <f aca="true" t="shared" si="0" ref="A31:A85">A30+1</f>
        <v>1859</v>
      </c>
      <c r="C31" s="3">
        <v>193.61967779576077</v>
      </c>
    </row>
    <row r="32" spans="1:3" ht="15">
      <c r="A32" s="11">
        <f t="shared" si="0"/>
        <v>1860</v>
      </c>
      <c r="C32" s="3">
        <v>211.39143861383232</v>
      </c>
    </row>
    <row r="33" spans="1:3" ht="15">
      <c r="A33" s="11">
        <f t="shared" si="0"/>
        <v>1861</v>
      </c>
      <c r="C33" s="3">
        <v>214.36839535804575</v>
      </c>
    </row>
    <row r="34" spans="1:3" ht="15">
      <c r="A34" s="11">
        <f t="shared" si="0"/>
        <v>1862</v>
      </c>
      <c r="C34" s="3">
        <v>208.83908918050028</v>
      </c>
    </row>
    <row r="35" spans="1:3" ht="15">
      <c r="A35" s="11">
        <f t="shared" si="0"/>
        <v>1863</v>
      </c>
      <c r="C35" s="3">
        <v>201.9909376907534</v>
      </c>
    </row>
    <row r="36" spans="1:3" ht="15">
      <c r="A36" s="11">
        <f t="shared" si="0"/>
        <v>1864</v>
      </c>
      <c r="C36" s="3">
        <v>172.99016030588126</v>
      </c>
    </row>
    <row r="37" spans="1:3" ht="15">
      <c r="A37" s="11">
        <f t="shared" si="0"/>
        <v>1865</v>
      </c>
      <c r="C37" s="3">
        <v>177.74497908783766</v>
      </c>
    </row>
    <row r="38" spans="1:3" ht="15">
      <c r="A38" s="11">
        <f t="shared" si="0"/>
        <v>1866</v>
      </c>
      <c r="C38" s="3">
        <v>167.00753901212542</v>
      </c>
    </row>
    <row r="39" spans="1:3" ht="15">
      <c r="A39" s="11">
        <f t="shared" si="0"/>
        <v>1867</v>
      </c>
      <c r="C39" s="3">
        <v>143.40829329086336</v>
      </c>
    </row>
    <row r="40" spans="1:3" ht="15">
      <c r="A40" s="11">
        <f t="shared" si="0"/>
        <v>1868</v>
      </c>
      <c r="C40" s="3">
        <v>151.64637909955604</v>
      </c>
    </row>
    <row r="41" spans="1:3" ht="15">
      <c r="A41" s="11">
        <f t="shared" si="0"/>
        <v>1869</v>
      </c>
      <c r="C41" s="3">
        <v>171.67085134622636</v>
      </c>
    </row>
    <row r="42" spans="1:3" ht="15">
      <c r="A42" s="11">
        <f t="shared" si="0"/>
        <v>1870</v>
      </c>
      <c r="C42" s="3">
        <v>143.83176690706262</v>
      </c>
    </row>
    <row r="43" spans="1:3" ht="15">
      <c r="A43" s="11">
        <f t="shared" si="0"/>
        <v>1871</v>
      </c>
      <c r="C43" s="3">
        <v>126.56390372300291</v>
      </c>
    </row>
    <row r="44" spans="1:3" ht="15">
      <c r="A44" s="11">
        <f t="shared" si="0"/>
        <v>1872</v>
      </c>
      <c r="C44" s="3">
        <v>150.79917637350167</v>
      </c>
    </row>
    <row r="45" spans="1:3" ht="15">
      <c r="A45" s="11">
        <f t="shared" si="0"/>
        <v>1873</v>
      </c>
      <c r="C45" s="3">
        <v>137.71834455452245</v>
      </c>
    </row>
    <row r="46" spans="1:3" ht="15">
      <c r="A46" s="11">
        <f t="shared" si="0"/>
        <v>1874</v>
      </c>
      <c r="C46" s="3">
        <v>129.5225202534868</v>
      </c>
    </row>
    <row r="47" spans="1:3" ht="15">
      <c r="A47" s="11">
        <f t="shared" si="0"/>
        <v>1875</v>
      </c>
      <c r="C47" s="3">
        <v>129.7559468812667</v>
      </c>
    </row>
    <row r="48" spans="1:3" ht="15">
      <c r="A48" s="11">
        <f t="shared" si="0"/>
        <v>1876</v>
      </c>
      <c r="C48" s="3">
        <v>134.94479294289155</v>
      </c>
    </row>
    <row r="49" spans="1:3" ht="15">
      <c r="A49" s="11">
        <f t="shared" si="0"/>
        <v>1877</v>
      </c>
      <c r="C49" s="3">
        <v>123.07832842396867</v>
      </c>
    </row>
    <row r="50" spans="1:3" ht="15">
      <c r="A50" s="11">
        <f t="shared" si="0"/>
        <v>1878</v>
      </c>
      <c r="C50" s="3">
        <v>123.97369075236384</v>
      </c>
    </row>
    <row r="51" spans="1:3" ht="15">
      <c r="A51" s="11">
        <f t="shared" si="0"/>
        <v>1879</v>
      </c>
      <c r="C51" s="3">
        <v>120.01778369959143</v>
      </c>
    </row>
    <row r="52" spans="1:3" ht="15">
      <c r="A52" s="11">
        <f t="shared" si="0"/>
        <v>1880</v>
      </c>
      <c r="C52" s="3">
        <v>120.09292850341699</v>
      </c>
    </row>
    <row r="53" spans="1:3" ht="15">
      <c r="A53" s="11">
        <f t="shared" si="0"/>
        <v>1881</v>
      </c>
      <c r="C53" s="3">
        <v>111.85014989896007</v>
      </c>
    </row>
    <row r="54" spans="1:3" ht="15">
      <c r="A54" s="11">
        <f t="shared" si="0"/>
        <v>1882</v>
      </c>
      <c r="C54" s="3">
        <v>99.4054963123395</v>
      </c>
    </row>
    <row r="55" spans="1:3" ht="15">
      <c r="A55" s="11">
        <f t="shared" si="0"/>
        <v>1883</v>
      </c>
      <c r="C55" s="3">
        <v>95.148090748114</v>
      </c>
    </row>
    <row r="56" spans="1:3" ht="15">
      <c r="A56" s="11">
        <f t="shared" si="0"/>
        <v>1884</v>
      </c>
      <c r="C56" s="3">
        <v>76.96349990584235</v>
      </c>
    </row>
    <row r="57" spans="1:3" ht="15">
      <c r="A57" s="11">
        <f t="shared" si="0"/>
        <v>1885</v>
      </c>
      <c r="C57" s="3">
        <v>69.44129211278424</v>
      </c>
    </row>
    <row r="58" spans="1:3" ht="15">
      <c r="A58" s="11">
        <f t="shared" si="0"/>
        <v>1886</v>
      </c>
      <c r="C58" s="3">
        <v>66.25612374691983</v>
      </c>
    </row>
    <row r="59" spans="1:3" ht="15">
      <c r="A59" s="11">
        <f t="shared" si="0"/>
        <v>1887</v>
      </c>
      <c r="C59" s="3">
        <v>98.91088795851229</v>
      </c>
    </row>
    <row r="60" spans="1:3" ht="15">
      <c r="A60" s="11">
        <f t="shared" si="0"/>
        <v>1888</v>
      </c>
      <c r="C60" s="3">
        <v>134.91935084158655</v>
      </c>
    </row>
    <row r="61" spans="1:3" ht="15">
      <c r="A61" s="11">
        <f t="shared" si="0"/>
        <v>1889</v>
      </c>
      <c r="C61" s="3">
        <v>139.6674494808717</v>
      </c>
    </row>
    <row r="62" spans="1:3" ht="15">
      <c r="A62" s="11">
        <f t="shared" si="0"/>
        <v>1890</v>
      </c>
      <c r="C62" s="3">
        <v>159.15067935027167</v>
      </c>
    </row>
    <row r="63" spans="1:3" ht="15">
      <c r="A63" s="11">
        <f t="shared" si="0"/>
        <v>1891</v>
      </c>
      <c r="C63" s="3">
        <v>161.30937971989468</v>
      </c>
    </row>
    <row r="64" spans="1:3" ht="15">
      <c r="A64" s="11">
        <f t="shared" si="0"/>
        <v>1892</v>
      </c>
      <c r="C64" s="3">
        <v>160.19966907249284</v>
      </c>
    </row>
    <row r="65" spans="1:3" ht="15">
      <c r="A65" s="11">
        <f t="shared" si="0"/>
        <v>1893</v>
      </c>
      <c r="C65" s="3">
        <v>176.07406489366522</v>
      </c>
    </row>
    <row r="66" spans="1:3" ht="15">
      <c r="A66" s="11">
        <f t="shared" si="0"/>
        <v>1894</v>
      </c>
      <c r="C66" s="3">
        <v>218.6341254500335</v>
      </c>
    </row>
    <row r="67" spans="1:3" ht="15">
      <c r="A67" s="11">
        <f t="shared" si="0"/>
        <v>1895</v>
      </c>
      <c r="C67" s="3">
        <v>221.82368615974215</v>
      </c>
    </row>
    <row r="68" spans="1:3" ht="15">
      <c r="A68" s="11">
        <f t="shared" si="0"/>
        <v>1896</v>
      </c>
      <c r="C68" s="3">
        <v>215.84068576473786</v>
      </c>
    </row>
    <row r="69" spans="1:3" ht="15">
      <c r="A69" s="11">
        <f t="shared" si="0"/>
        <v>1897</v>
      </c>
      <c r="C69" s="3">
        <v>223.1165184487596</v>
      </c>
    </row>
    <row r="70" spans="1:3" ht="15">
      <c r="A70" s="11">
        <f t="shared" si="0"/>
        <v>1898</v>
      </c>
      <c r="C70" s="3">
        <v>193.19090519521035</v>
      </c>
    </row>
    <row r="71" spans="1:3" ht="15">
      <c r="A71" s="11">
        <f t="shared" si="0"/>
        <v>1899</v>
      </c>
      <c r="C71" s="3">
        <v>210.00392875933713</v>
      </c>
    </row>
    <row r="72" spans="1:3" ht="15">
      <c r="A72" s="11">
        <f t="shared" si="0"/>
        <v>1900</v>
      </c>
      <c r="C72" s="3">
        <v>206.1666792723475</v>
      </c>
    </row>
    <row r="73" spans="1:3" ht="15">
      <c r="A73" s="11">
        <f t="shared" si="0"/>
        <v>1901</v>
      </c>
      <c r="C73" s="3">
        <v>190.32552018976614</v>
      </c>
    </row>
    <row r="74" spans="1:3" ht="15">
      <c r="A74" s="11">
        <f t="shared" si="0"/>
        <v>1902</v>
      </c>
      <c r="C74" s="3">
        <v>198.4801194207004</v>
      </c>
    </row>
    <row r="75" spans="1:3" ht="15">
      <c r="A75" s="11">
        <f t="shared" si="0"/>
        <v>1903</v>
      </c>
      <c r="C75" s="3">
        <v>204.24266733338206</v>
      </c>
    </row>
    <row r="76" spans="1:3" ht="15">
      <c r="A76" s="11">
        <f t="shared" si="0"/>
        <v>1904</v>
      </c>
      <c r="C76" s="3">
        <v>213.02129083208064</v>
      </c>
    </row>
    <row r="77" spans="1:3" ht="15">
      <c r="A77" s="11">
        <f t="shared" si="0"/>
        <v>1905</v>
      </c>
      <c r="C77" s="3">
        <v>189.70048033368903</v>
      </c>
    </row>
    <row r="78" spans="1:3" ht="15">
      <c r="A78" s="11">
        <f t="shared" si="0"/>
        <v>1906</v>
      </c>
      <c r="C78" s="3">
        <v>161.92655066611857</v>
      </c>
    </row>
    <row r="79" spans="1:3" ht="15">
      <c r="A79" s="11">
        <f t="shared" si="0"/>
        <v>1907</v>
      </c>
      <c r="C79" s="3">
        <v>135.20325765712226</v>
      </c>
    </row>
    <row r="80" spans="1:3" ht="15">
      <c r="A80" s="11">
        <f t="shared" si="0"/>
        <v>1908</v>
      </c>
      <c r="C80" s="3">
        <v>133.01719884749102</v>
      </c>
    </row>
    <row r="81" spans="1:3" ht="15">
      <c r="A81" s="11">
        <f t="shared" si="0"/>
        <v>1909</v>
      </c>
      <c r="C81" s="3">
        <v>121.8071430990424</v>
      </c>
    </row>
    <row r="82" spans="1:3" ht="15">
      <c r="A82" s="11">
        <f t="shared" si="0"/>
        <v>1910</v>
      </c>
      <c r="C82" s="3">
        <v>119.82659668175326</v>
      </c>
    </row>
    <row r="83" spans="1:3" ht="15">
      <c r="A83" s="11">
        <f t="shared" si="0"/>
        <v>1911</v>
      </c>
      <c r="C83" s="3">
        <v>89.60360744867441</v>
      </c>
    </row>
    <row r="84" spans="1:3" ht="15">
      <c r="A84" s="11">
        <f t="shared" si="0"/>
        <v>1912</v>
      </c>
      <c r="C84" s="3">
        <v>100.67497590639725</v>
      </c>
    </row>
    <row r="85" spans="1:3" ht="15">
      <c r="A85" s="11">
        <f t="shared" si="0"/>
        <v>1913</v>
      </c>
      <c r="C85" s="3">
        <v>111.98771904140284</v>
      </c>
    </row>
    <row r="86" spans="1:3" ht="15">
      <c r="A86" s="5">
        <v>1914</v>
      </c>
      <c r="C86" s="3"/>
    </row>
    <row r="87" spans="1:3" ht="15">
      <c r="A87" s="5">
        <v>1915</v>
      </c>
      <c r="C87" s="3"/>
    </row>
    <row r="88" spans="1:3" ht="15">
      <c r="A88" s="5">
        <v>1916</v>
      </c>
      <c r="C88" s="3"/>
    </row>
    <row r="89" spans="1:3" ht="15">
      <c r="A89" s="5">
        <v>1917</v>
      </c>
      <c r="C89" s="3"/>
    </row>
    <row r="90" spans="1:3" ht="15">
      <c r="A90" s="5">
        <v>1918</v>
      </c>
      <c r="C90" s="3"/>
    </row>
    <row r="91" spans="1:3" ht="15">
      <c r="A91" s="5">
        <v>1919</v>
      </c>
      <c r="C91" s="3">
        <v>64.17309906677521</v>
      </c>
    </row>
    <row r="92" spans="1:3" ht="15">
      <c r="A92" s="5">
        <v>1920</v>
      </c>
      <c r="C92" s="3">
        <v>54.93014542032264</v>
      </c>
    </row>
    <row r="93" spans="1:3" ht="15">
      <c r="A93" s="5">
        <v>1921</v>
      </c>
      <c r="C93" s="3">
        <v>65.27505756647398</v>
      </c>
    </row>
    <row r="94" spans="1:3" ht="15">
      <c r="A94" s="5">
        <v>1922</v>
      </c>
      <c r="C94" s="3">
        <v>68.51769776195282</v>
      </c>
    </row>
    <row r="95" spans="1:3" ht="15">
      <c r="A95" s="5">
        <v>1923</v>
      </c>
      <c r="C95" s="3">
        <v>51.41679421703928</v>
      </c>
    </row>
    <row r="96" spans="1:3" ht="15">
      <c r="A96" s="5">
        <v>1924</v>
      </c>
      <c r="C96" s="3">
        <v>44.82838896402641</v>
      </c>
    </row>
    <row r="97" spans="1:3" ht="15">
      <c r="A97" s="5">
        <v>1925</v>
      </c>
      <c r="C97" s="3">
        <v>41.06570041144471</v>
      </c>
    </row>
    <row r="98" spans="1:3" ht="15">
      <c r="A98" s="5">
        <v>1926</v>
      </c>
      <c r="C98" s="3">
        <v>38.60401718968892</v>
      </c>
    </row>
    <row r="99" spans="1:3" ht="15">
      <c r="A99" s="5">
        <v>1927</v>
      </c>
      <c r="C99" s="3">
        <v>34.125258342174554</v>
      </c>
    </row>
    <row r="100" spans="1:3" ht="15">
      <c r="A100" s="5">
        <v>1928</v>
      </c>
      <c r="C100" s="3">
        <v>109.97739953115459</v>
      </c>
    </row>
    <row r="101" spans="1:3" ht="15">
      <c r="A101" s="5">
        <v>1929</v>
      </c>
      <c r="C101" s="3">
        <v>117.44473712998581</v>
      </c>
    </row>
    <row r="102" spans="1:3" ht="15">
      <c r="A102" s="5">
        <v>1930</v>
      </c>
      <c r="C102" s="3">
        <v>124.1633429213225</v>
      </c>
    </row>
    <row r="103" spans="1:3" ht="15">
      <c r="A103" s="5">
        <v>1931</v>
      </c>
      <c r="C103" s="3">
        <v>138.84773024092442</v>
      </c>
    </row>
    <row r="104" spans="1:3" ht="15">
      <c r="A104" s="5">
        <v>1932</v>
      </c>
      <c r="C104" s="3">
        <v>130.1361574174916</v>
      </c>
    </row>
    <row r="105" spans="1:3" ht="15">
      <c r="A105" s="5">
        <v>1933</v>
      </c>
      <c r="C105" s="3">
        <v>112.5450506264662</v>
      </c>
    </row>
    <row r="106" spans="1:3" ht="15">
      <c r="A106" s="5">
        <v>1934</v>
      </c>
      <c r="C106" s="3">
        <v>101.42774508826828</v>
      </c>
    </row>
    <row r="107" spans="1:3" ht="15">
      <c r="A107" s="5">
        <v>1935</v>
      </c>
      <c r="C107" s="3">
        <v>101.10354165116732</v>
      </c>
    </row>
    <row r="108" spans="1:3" ht="15">
      <c r="A108" s="5">
        <v>1936</v>
      </c>
      <c r="C108" s="3">
        <v>101.36524541924801</v>
      </c>
    </row>
    <row r="109" spans="1:3" ht="15">
      <c r="A109" s="5">
        <v>1937</v>
      </c>
      <c r="C109" s="3">
        <v>87.73004984307849</v>
      </c>
    </row>
    <row r="110" spans="1:3" ht="15">
      <c r="A110" s="5">
        <v>1938</v>
      </c>
      <c r="C110" s="3">
        <v>92.31303212007298</v>
      </c>
    </row>
    <row r="111" spans="1:3" ht="15">
      <c r="A111" s="5">
        <v>1939</v>
      </c>
      <c r="C111" s="3">
        <v>95.07856171422719</v>
      </c>
    </row>
    <row r="112" spans="1:3" ht="15">
      <c r="A112" s="5">
        <v>1940</v>
      </c>
      <c r="C112" s="3"/>
    </row>
    <row r="113" spans="1:3" ht="15">
      <c r="A113" s="5">
        <v>1941</v>
      </c>
      <c r="C113" s="3"/>
    </row>
    <row r="114" spans="1:3" ht="15">
      <c r="A114" s="5">
        <v>1942</v>
      </c>
      <c r="C114" s="3"/>
    </row>
    <row r="115" spans="1:3" ht="15">
      <c r="A115" s="5">
        <v>1943</v>
      </c>
      <c r="C115" s="3"/>
    </row>
    <row r="116" spans="1:3" ht="15">
      <c r="A116" s="5">
        <v>1944</v>
      </c>
      <c r="C116" s="3"/>
    </row>
    <row r="117" spans="1:3" ht="15">
      <c r="A117" s="5">
        <v>1945</v>
      </c>
      <c r="C117" s="3"/>
    </row>
    <row r="118" spans="1:3" ht="15">
      <c r="A118" s="5">
        <v>1946</v>
      </c>
      <c r="C118" s="3"/>
    </row>
    <row r="119" spans="1:3" ht="15">
      <c r="A119" s="5">
        <v>1947</v>
      </c>
      <c r="C119" s="3"/>
    </row>
    <row r="120" spans="1:3" ht="15">
      <c r="A120" s="5">
        <v>1948</v>
      </c>
      <c r="C120" s="3"/>
    </row>
    <row r="121" spans="1:3" ht="15">
      <c r="A121" s="5">
        <v>1949</v>
      </c>
      <c r="C121" s="3"/>
    </row>
    <row r="122" spans="1:3" ht="15">
      <c r="A122" s="5">
        <v>1950</v>
      </c>
      <c r="C122" s="3">
        <v>11.319512195121952</v>
      </c>
    </row>
    <row r="123" spans="1:3" ht="15">
      <c r="A123" s="5">
        <v>1951</v>
      </c>
      <c r="C123" s="3">
        <v>14.955583756345177</v>
      </c>
    </row>
    <row r="124" spans="1:3" ht="15">
      <c r="A124" s="5">
        <v>1952</v>
      </c>
      <c r="C124" s="3">
        <v>18.34261501210654</v>
      </c>
    </row>
    <row r="125" spans="1:3" ht="15">
      <c r="A125" s="5">
        <v>1953</v>
      </c>
      <c r="C125" s="3">
        <v>15.908502772643253</v>
      </c>
    </row>
    <row r="126" spans="1:3" ht="15">
      <c r="A126" s="5">
        <v>1954</v>
      </c>
      <c r="C126" s="3">
        <v>13.707051282051284</v>
      </c>
    </row>
    <row r="127" spans="1:3" ht="15">
      <c r="A127" s="5">
        <v>1955</v>
      </c>
      <c r="C127" s="3">
        <v>12.230790568654648</v>
      </c>
    </row>
    <row r="128" spans="1:3" ht="15">
      <c r="A128" s="5">
        <v>1956</v>
      </c>
      <c r="C128" s="3">
        <v>11.173285198555957</v>
      </c>
    </row>
    <row r="129" spans="1:3" ht="15">
      <c r="A129" s="5">
        <v>1957</v>
      </c>
      <c r="C129" s="3">
        <v>7.4636871508379885</v>
      </c>
    </row>
    <row r="130" spans="1:3" ht="15">
      <c r="A130" s="5">
        <v>1958</v>
      </c>
      <c r="C130" s="3">
        <v>8.41044776119403</v>
      </c>
    </row>
    <row r="131" spans="1:3" ht="15">
      <c r="A131" s="5">
        <v>1959</v>
      </c>
      <c r="C131" s="3">
        <v>10.354871794871794</v>
      </c>
    </row>
    <row r="132" spans="1:3" ht="15">
      <c r="A132" s="5">
        <v>1960</v>
      </c>
      <c r="C132" s="3">
        <v>10.181558935361217</v>
      </c>
    </row>
    <row r="133" spans="1:3" ht="15">
      <c r="A133" s="5">
        <v>1961</v>
      </c>
      <c r="C133" s="3">
        <v>11.096964586846543</v>
      </c>
    </row>
    <row r="134" spans="1:3" ht="15">
      <c r="A134" s="5">
        <v>1962</v>
      </c>
      <c r="C134" s="3">
        <v>13.127777777777778</v>
      </c>
    </row>
    <row r="135" spans="1:3" ht="15">
      <c r="A135" s="5">
        <v>1963</v>
      </c>
      <c r="C135" s="3">
        <v>19.240056818181817</v>
      </c>
    </row>
    <row r="136" spans="1:3" ht="15">
      <c r="A136" s="5">
        <v>1964</v>
      </c>
      <c r="C136" s="3">
        <v>18.455696202531644</v>
      </c>
    </row>
    <row r="137" spans="1:3" ht="15">
      <c r="A137" s="5">
        <v>1965</v>
      </c>
      <c r="C137" s="3">
        <v>19.054505005561737</v>
      </c>
    </row>
    <row r="138" spans="1:3" ht="15">
      <c r="A138" s="5">
        <v>1966</v>
      </c>
      <c r="C138" s="3">
        <v>16.037</v>
      </c>
    </row>
    <row r="139" spans="1:3" ht="15">
      <c r="A139" s="5">
        <v>1967</v>
      </c>
      <c r="C139" s="3">
        <v>17.909763998149003</v>
      </c>
    </row>
    <row r="140" spans="1:3" ht="15">
      <c r="A140" s="5">
        <v>1968</v>
      </c>
      <c r="C140" s="3">
        <v>19.33759590792839</v>
      </c>
    </row>
    <row r="141" spans="1:3" ht="15">
      <c r="A141" s="5">
        <v>1969</v>
      </c>
      <c r="C141" s="3">
        <v>21.28405253283302</v>
      </c>
    </row>
    <row r="142" spans="1:7" ht="15">
      <c r="A142" s="5">
        <v>1970</v>
      </c>
      <c r="C142" s="3">
        <v>18.822100968682516</v>
      </c>
      <c r="G142" s="3">
        <v>11.058571945574231</v>
      </c>
    </row>
    <row r="143" spans="1:7" ht="15">
      <c r="A143" s="5">
        <v>1971</v>
      </c>
      <c r="C143" s="3">
        <v>19.00478978179883</v>
      </c>
      <c r="G143" s="3">
        <v>12.389078663256607</v>
      </c>
    </row>
    <row r="144" spans="1:7" ht="15">
      <c r="A144" s="5">
        <v>1972</v>
      </c>
      <c r="C144" s="3">
        <v>20.120413516290768</v>
      </c>
      <c r="G144" s="3">
        <v>13.935226821133806</v>
      </c>
    </row>
    <row r="145" spans="1:7" ht="15">
      <c r="A145" s="5">
        <v>1973</v>
      </c>
      <c r="C145" s="3">
        <v>16.555721547987943</v>
      </c>
      <c r="G145" s="3">
        <v>13.387946073734492</v>
      </c>
    </row>
    <row r="146" spans="1:7" ht="15">
      <c r="A146" s="5">
        <v>1974</v>
      </c>
      <c r="C146" s="3">
        <v>17.4779943666804</v>
      </c>
      <c r="G146" s="3">
        <v>15.014645559090464</v>
      </c>
    </row>
    <row r="147" spans="1:7" ht="15">
      <c r="A147" s="5">
        <v>1975</v>
      </c>
      <c r="C147" s="3">
        <v>18.176321507537562</v>
      </c>
      <c r="G147" s="3">
        <v>16.520258303592993</v>
      </c>
    </row>
    <row r="148" spans="1:7" ht="15">
      <c r="A148" s="5">
        <v>1976</v>
      </c>
      <c r="C148" s="3">
        <v>20.804360217315</v>
      </c>
      <c r="G148" s="3">
        <v>17.38291611868179</v>
      </c>
    </row>
    <row r="149" spans="1:7" ht="15">
      <c r="A149" s="5">
        <v>1977</v>
      </c>
      <c r="C149" s="3">
        <v>23.23285277413718</v>
      </c>
      <c r="G149" s="3">
        <v>18.30458788365799</v>
      </c>
    </row>
    <row r="150" spans="1:7" ht="15">
      <c r="A150" s="5">
        <v>1978</v>
      </c>
      <c r="C150" s="3">
        <v>23.651987110633726</v>
      </c>
      <c r="G150" s="3">
        <v>19.64034455786497</v>
      </c>
    </row>
    <row r="151" spans="1:7" ht="15">
      <c r="A151" s="5">
        <v>1979</v>
      </c>
      <c r="C151" s="3">
        <v>23.133294864396998</v>
      </c>
      <c r="G151" s="3">
        <v>18.393018235443968</v>
      </c>
    </row>
    <row r="152" spans="1:7" ht="15">
      <c r="A152" s="5">
        <v>1980</v>
      </c>
      <c r="C152" s="3">
        <v>24.5926851540347</v>
      </c>
      <c r="G152" s="3">
        <v>21.33225367221465</v>
      </c>
    </row>
    <row r="153" spans="1:7" ht="15">
      <c r="A153" s="5">
        <v>1981</v>
      </c>
      <c r="C153" s="3">
        <v>28.7738879074996</v>
      </c>
      <c r="G153" s="3">
        <v>26.85961750250808</v>
      </c>
    </row>
    <row r="154" spans="1:7" ht="15">
      <c r="A154" s="5">
        <v>1982</v>
      </c>
      <c r="C154" s="3">
        <v>29.63424152963425</v>
      </c>
      <c r="G154" s="3">
        <v>28.28533144971776</v>
      </c>
    </row>
    <row r="155" spans="1:7" ht="15">
      <c r="A155" s="5">
        <v>1983</v>
      </c>
      <c r="C155" s="3">
        <v>33.95958813395959</v>
      </c>
      <c r="G155" s="3">
        <v>34.90075308597695</v>
      </c>
    </row>
    <row r="156" spans="1:7" ht="15">
      <c r="A156" s="5">
        <v>1984</v>
      </c>
      <c r="C156" s="3">
        <v>40.50324804050325</v>
      </c>
      <c r="G156" s="3">
        <v>38.708117386888986</v>
      </c>
    </row>
    <row r="157" spans="1:7" ht="15">
      <c r="A157" s="5">
        <v>1985</v>
      </c>
      <c r="C157" s="3">
        <v>47.13262804713263</v>
      </c>
      <c r="G157" s="3">
        <v>48.07520244031788</v>
      </c>
    </row>
    <row r="158" spans="1:7" ht="15">
      <c r="A158" s="5">
        <v>1986</v>
      </c>
      <c r="C158" s="3">
        <v>47.660039947660046</v>
      </c>
      <c r="G158" s="3">
        <v>49.451035475848094</v>
      </c>
    </row>
    <row r="159" spans="1:7" ht="15">
      <c r="A159" s="5">
        <v>1987</v>
      </c>
      <c r="C159" s="3">
        <v>52.98777765298777</v>
      </c>
      <c r="G159" s="3">
        <v>50.28796117092593</v>
      </c>
    </row>
    <row r="160" spans="1:7" ht="15">
      <c r="A160" s="5">
        <v>1988</v>
      </c>
      <c r="C160" s="3">
        <v>62.66314476266314</v>
      </c>
      <c r="G160" s="3">
        <v>43.21981117611442</v>
      </c>
    </row>
    <row r="161" spans="1:7" ht="15">
      <c r="A161" s="5">
        <v>1989</v>
      </c>
      <c r="C161" s="3">
        <v>65.8402954658403</v>
      </c>
      <c r="G161" s="3">
        <v>43.25775187014116</v>
      </c>
    </row>
    <row r="162" spans="1:7" ht="15">
      <c r="A162" s="5">
        <v>1990</v>
      </c>
      <c r="C162" s="3">
        <v>89.06684038906685</v>
      </c>
      <c r="G162" s="3">
        <v>37.16149662489557</v>
      </c>
    </row>
    <row r="163" spans="1:7" ht="15">
      <c r="A163" s="5">
        <v>1991</v>
      </c>
      <c r="C163" s="3">
        <v>91.12476859112478</v>
      </c>
      <c r="G163" s="3">
        <v>37.233247897206255</v>
      </c>
    </row>
    <row r="164" spans="1:7" ht="15">
      <c r="A164" s="5">
        <v>1992</v>
      </c>
      <c r="C164" s="3">
        <v>97.60964369760966</v>
      </c>
      <c r="G164" s="3">
        <v>35.87199987192151</v>
      </c>
    </row>
    <row r="165" spans="1:7" ht="15">
      <c r="A165" s="5">
        <v>1993</v>
      </c>
      <c r="C165" s="3">
        <v>97.608</v>
      </c>
      <c r="G165" s="3">
        <v>39.919815009194</v>
      </c>
    </row>
    <row r="166" spans="1:7" ht="15">
      <c r="A166" s="5">
        <v>1994</v>
      </c>
      <c r="C166" s="3">
        <v>103.197</v>
      </c>
      <c r="G166" s="3">
        <v>40.41079702365663</v>
      </c>
    </row>
    <row r="167" spans="1:7" ht="15">
      <c r="A167" s="5">
        <v>1995</v>
      </c>
      <c r="C167" s="3">
        <v>104.806</v>
      </c>
      <c r="G167" s="3">
        <v>39.026312358511824</v>
      </c>
    </row>
    <row r="168" spans="1:7" ht="15">
      <c r="A168" s="5">
        <v>1996</v>
      </c>
      <c r="C168" s="3">
        <v>108.105</v>
      </c>
      <c r="G168" s="3">
        <v>38.460861643100245</v>
      </c>
    </row>
    <row r="169" spans="1:7" ht="15">
      <c r="A169" s="5">
        <v>1997</v>
      </c>
      <c r="C169" s="3">
        <v>105.22</v>
      </c>
      <c r="G169" s="3">
        <v>45.07816168150107</v>
      </c>
    </row>
    <row r="170" spans="1:7" ht="15">
      <c r="A170" s="5">
        <v>1998</v>
      </c>
      <c r="C170" s="3">
        <v>103.746</v>
      </c>
      <c r="G170" s="3">
        <v>49.641134019108186</v>
      </c>
    </row>
    <row r="171" spans="1:7" ht="15">
      <c r="A171" s="5">
        <v>1999</v>
      </c>
      <c r="C171" s="3">
        <v>103.561</v>
      </c>
      <c r="G171" s="3">
        <v>52.288115981459185</v>
      </c>
    </row>
    <row r="172" spans="1:7" ht="15">
      <c r="A172" s="5">
        <v>2000</v>
      </c>
      <c r="C172" s="3">
        <v>108.926</v>
      </c>
      <c r="G172" s="3">
        <v>66.31921124041183</v>
      </c>
    </row>
    <row r="173" spans="1:7" ht="15">
      <c r="A173" s="5">
        <v>2001</v>
      </c>
      <c r="C173" s="3">
        <v>106.26191711967657</v>
      </c>
      <c r="G173" s="3">
        <v>74.81125559661432</v>
      </c>
    </row>
    <row r="174" spans="1:7" ht="15">
      <c r="A174" s="5">
        <v>2002</v>
      </c>
      <c r="C174" s="3">
        <v>109.78456725090189</v>
      </c>
      <c r="G174" s="3">
        <v>99.32113070286589</v>
      </c>
    </row>
    <row r="175" spans="1:7" ht="15">
      <c r="A175" s="5">
        <v>2003</v>
      </c>
      <c r="C175" s="3">
        <v>106.52318898573922</v>
      </c>
      <c r="G175" s="3">
        <v>104.91663835324889</v>
      </c>
    </row>
    <row r="176" spans="1:7" ht="15">
      <c r="A176" s="5">
        <v>2004</v>
      </c>
      <c r="C176" s="3">
        <v>108.82553965546005</v>
      </c>
      <c r="G176" s="3">
        <v>109.63742765840483</v>
      </c>
    </row>
    <row r="177" spans="1:7" ht="15">
      <c r="A177" s="5">
        <v>2005</v>
      </c>
      <c r="C177" s="3">
        <v>110.91899306941842</v>
      </c>
      <c r="G177" s="3">
        <v>108.043429356803</v>
      </c>
    </row>
    <row r="178" spans="1:7" ht="15">
      <c r="A178" s="5">
        <v>2006</v>
      </c>
      <c r="C178" s="3">
        <v>108.01391244850541</v>
      </c>
      <c r="G178" s="3">
        <v>124.79326939450473</v>
      </c>
    </row>
    <row r="179" spans="1:7" ht="15">
      <c r="A179" s="5">
        <v>2007</v>
      </c>
      <c r="C179" s="3">
        <v>106.30241524132539</v>
      </c>
      <c r="G179" s="3">
        <v>146.34490499834067</v>
      </c>
    </row>
    <row r="180" spans="1:7" ht="15">
      <c r="A180" s="5">
        <v>2008</v>
      </c>
      <c r="C180" s="3">
        <v>109.74864201454373</v>
      </c>
      <c r="G180" s="3">
        <v>143.37695565822224</v>
      </c>
    </row>
    <row r="181" spans="1:7" ht="15">
      <c r="A181" s="5">
        <v>2009</v>
      </c>
      <c r="C181" s="3">
        <v>126.8</v>
      </c>
      <c r="G181" s="3">
        <v>177.96187611101035</v>
      </c>
    </row>
    <row r="182" spans="1:7" ht="15">
      <c r="A182" s="5">
        <v>2010</v>
      </c>
      <c r="C182" s="3">
        <v>144</v>
      </c>
      <c r="G182" s="3">
        <v>171.47668986074322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C14" sqref="C14"/>
    </sheetView>
  </sheetViews>
  <sheetFormatPr defaultColWidth="9.140625" defaultRowHeight="15"/>
  <cols>
    <col min="5" max="5" width="11.57421875" style="0" bestFit="1" customWidth="1"/>
  </cols>
  <sheetData>
    <row r="1" ht="15">
      <c r="A1" t="s">
        <v>242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16</v>
      </c>
      <c r="C6" s="13" t="s">
        <v>48</v>
      </c>
      <c r="I6" t="s">
        <v>111</v>
      </c>
    </row>
    <row r="7" spans="1:9" ht="15">
      <c r="A7" t="s">
        <v>45</v>
      </c>
      <c r="C7" t="s">
        <v>46</v>
      </c>
      <c r="I7" t="s">
        <v>2</v>
      </c>
    </row>
    <row r="8" spans="1:9" ht="15.75">
      <c r="A8" t="s">
        <v>47</v>
      </c>
      <c r="C8" s="13" t="s">
        <v>107</v>
      </c>
      <c r="I8" s="1" t="s">
        <v>49</v>
      </c>
    </row>
    <row r="9" spans="1:9" ht="15.75">
      <c r="A9" t="s">
        <v>50</v>
      </c>
      <c r="C9" s="13" t="s">
        <v>48</v>
      </c>
      <c r="I9" s="1" t="s">
        <v>51</v>
      </c>
    </row>
    <row r="10" spans="1:9" ht="15.75">
      <c r="A10" t="s">
        <v>52</v>
      </c>
      <c r="C10" s="13" t="s">
        <v>48</v>
      </c>
      <c r="I10" s="1" t="s">
        <v>53</v>
      </c>
    </row>
    <row r="11" spans="1:9" ht="15.75">
      <c r="A11" t="s">
        <v>54</v>
      </c>
      <c r="C11" t="s">
        <v>55</v>
      </c>
      <c r="I11" s="1" t="s">
        <v>56</v>
      </c>
    </row>
    <row r="12" spans="1:9" ht="15">
      <c r="A12" t="s">
        <v>57</v>
      </c>
      <c r="C12" t="s">
        <v>58</v>
      </c>
      <c r="I12" s="14" t="s">
        <v>59</v>
      </c>
    </row>
    <row r="13" spans="1:9" ht="15.75">
      <c r="A13" t="s">
        <v>114</v>
      </c>
      <c r="I13" s="1"/>
    </row>
    <row r="14" ht="15">
      <c r="A14" t="s">
        <v>113</v>
      </c>
    </row>
    <row r="15" spans="3:11" ht="15">
      <c r="C15" t="s">
        <v>115</v>
      </c>
      <c r="G15" t="s">
        <v>112</v>
      </c>
      <c r="K15" t="s">
        <v>70</v>
      </c>
    </row>
    <row r="16" spans="3:11" ht="15">
      <c r="C16" s="17" t="s">
        <v>62</v>
      </c>
      <c r="G16" s="17" t="s">
        <v>62</v>
      </c>
      <c r="K16" s="13" t="s">
        <v>63</v>
      </c>
    </row>
    <row r="17" spans="3:11" ht="15">
      <c r="C17" s="13" t="s">
        <v>64</v>
      </c>
      <c r="G17" s="17" t="s">
        <v>64</v>
      </c>
      <c r="K17" s="13" t="s">
        <v>65</v>
      </c>
    </row>
    <row r="18" spans="1:11" ht="15">
      <c r="A18" s="5">
        <v>1920</v>
      </c>
      <c r="C18" s="13" t="s">
        <v>110</v>
      </c>
      <c r="G18" s="17" t="s">
        <v>66</v>
      </c>
      <c r="K18" s="13" t="s">
        <v>137</v>
      </c>
    </row>
    <row r="19" ht="15">
      <c r="A19" s="5">
        <v>1921</v>
      </c>
    </row>
    <row r="20" spans="1:7" ht="15">
      <c r="A20" s="5">
        <v>1922</v>
      </c>
      <c r="C20" s="3">
        <v>117.5</v>
      </c>
      <c r="G20" s="3">
        <v>14.531697903621065</v>
      </c>
    </row>
    <row r="21" spans="1:7" ht="15">
      <c r="A21" s="5">
        <v>1923</v>
      </c>
      <c r="C21" s="3">
        <v>117.5</v>
      </c>
      <c r="G21" s="3">
        <v>14.531697903621065</v>
      </c>
    </row>
    <row r="22" spans="1:7" ht="15">
      <c r="A22" s="5">
        <v>1924</v>
      </c>
      <c r="C22" s="3">
        <v>102</v>
      </c>
      <c r="G22" s="3">
        <v>12.614750520590203</v>
      </c>
    </row>
    <row r="23" spans="1:7" ht="15">
      <c r="A23" s="5">
        <v>1925</v>
      </c>
      <c r="C23" s="3">
        <v>62.083333333333336</v>
      </c>
      <c r="G23" s="3">
        <v>7.678095700849429</v>
      </c>
    </row>
    <row r="24" spans="1:7" ht="15">
      <c r="A24" s="5">
        <v>1926</v>
      </c>
      <c r="C24" s="3"/>
      <c r="G24" s="3"/>
    </row>
    <row r="25" spans="1:7" ht="15">
      <c r="A25" s="5">
        <v>1927</v>
      </c>
      <c r="C25" s="3">
        <v>67.58620689655173</v>
      </c>
      <c r="G25" s="3">
        <v>8.358658221892089</v>
      </c>
    </row>
    <row r="26" spans="1:7" ht="15">
      <c r="A26" s="5">
        <v>1928</v>
      </c>
      <c r="C26" s="3">
        <v>54.70588235294118</v>
      </c>
      <c r="G26" s="3">
        <v>6.7656966459912855</v>
      </c>
    </row>
    <row r="27" spans="1:7" ht="15">
      <c r="A27" s="5">
        <v>1929</v>
      </c>
      <c r="C27" s="3">
        <v>62.85714285714287</v>
      </c>
      <c r="G27" s="3">
        <v>7.773795839019174</v>
      </c>
    </row>
    <row r="28" spans="1:7" ht="15">
      <c r="A28" s="5">
        <v>1930</v>
      </c>
      <c r="C28" s="3">
        <v>62.4</v>
      </c>
      <c r="G28" s="3">
        <v>7.717259142008124</v>
      </c>
    </row>
    <row r="29" spans="1:7" ht="15">
      <c r="A29" s="5">
        <v>1931</v>
      </c>
      <c r="C29" s="3">
        <v>86.95652173913044</v>
      </c>
      <c r="G29" s="3">
        <v>10.75426301840597</v>
      </c>
    </row>
    <row r="30" spans="1:7" ht="15">
      <c r="A30" s="5">
        <v>1932</v>
      </c>
      <c r="C30" s="3">
        <v>139.33333333333334</v>
      </c>
      <c r="G30" s="3">
        <v>17.231914109825833</v>
      </c>
    </row>
    <row r="31" spans="1:7" ht="15">
      <c r="A31" s="5">
        <v>1933</v>
      </c>
      <c r="C31" s="3">
        <v>193.63636363636363</v>
      </c>
      <c r="G31" s="3">
        <v>23.94778842144129</v>
      </c>
    </row>
    <row r="32" spans="1:7" ht="15">
      <c r="A32" s="5">
        <v>1934</v>
      </c>
      <c r="C32" s="3">
        <v>219.56521739130437</v>
      </c>
      <c r="G32" s="3">
        <v>27.154514121475074</v>
      </c>
    </row>
    <row r="33" spans="1:7" ht="15">
      <c r="A33" s="5">
        <v>1935</v>
      </c>
      <c r="C33" s="3">
        <v>147.33333333333334</v>
      </c>
      <c r="G33" s="3">
        <v>18.221306307519182</v>
      </c>
    </row>
    <row r="34" spans="1:7" ht="15">
      <c r="A34" s="5">
        <v>1936</v>
      </c>
      <c r="C34" s="3">
        <v>185</v>
      </c>
      <c r="G34" s="3">
        <v>22.8796945716587</v>
      </c>
    </row>
    <row r="35" spans="1:7" ht="15">
      <c r="A35" s="5">
        <v>1937</v>
      </c>
      <c r="C35" s="3">
        <v>118.82352941176471</v>
      </c>
      <c r="G35" s="3">
        <v>14.695384112798275</v>
      </c>
    </row>
    <row r="36" spans="1:7" ht="15">
      <c r="A36" s="5">
        <v>1938</v>
      </c>
      <c r="C36" s="3">
        <v>102.22222222222221</v>
      </c>
      <c r="G36" s="3">
        <v>12.642233637192794</v>
      </c>
    </row>
    <row r="37" spans="1:7" ht="15">
      <c r="A37" s="5">
        <v>1939</v>
      </c>
      <c r="C37" s="3">
        <v>92.22222222222223</v>
      </c>
      <c r="G37" s="3">
        <v>11.40549339007611</v>
      </c>
    </row>
    <row r="38" spans="1:7" ht="15">
      <c r="A38" s="5">
        <v>1940</v>
      </c>
      <c r="C38" s="3">
        <v>64.21052631578948</v>
      </c>
      <c r="G38" s="3">
        <v>7.941174218328198</v>
      </c>
    </row>
    <row r="39" spans="1:7" ht="15">
      <c r="A39" s="5">
        <v>1941</v>
      </c>
      <c r="C39" s="3">
        <v>95.83333333333333</v>
      </c>
      <c r="G39" s="3">
        <v>11.852094034868244</v>
      </c>
    </row>
    <row r="40" spans="1:7" ht="15">
      <c r="A40" s="5">
        <v>1942</v>
      </c>
      <c r="C40" s="3">
        <v>80</v>
      </c>
      <c r="G40" s="3">
        <v>9.893921976933491</v>
      </c>
    </row>
    <row r="41" spans="1:7" ht="15">
      <c r="A41" s="5">
        <v>1943</v>
      </c>
      <c r="C41" s="3">
        <v>55.5</v>
      </c>
      <c r="G41" s="3">
        <v>6.86390837149761</v>
      </c>
    </row>
    <row r="42" spans="1:7" ht="15">
      <c r="A42" s="5">
        <v>1944</v>
      </c>
      <c r="C42" s="3">
        <v>56</v>
      </c>
      <c r="G42" s="3">
        <v>6.925745383853444</v>
      </c>
    </row>
    <row r="43" spans="1:7" ht="15">
      <c r="A43" s="5">
        <v>1945</v>
      </c>
      <c r="C43" s="3">
        <v>25.833333333333332</v>
      </c>
      <c r="G43" s="3">
        <v>3.19491230505144</v>
      </c>
    </row>
    <row r="44" spans="1:7" ht="15">
      <c r="A44" s="5">
        <v>1946</v>
      </c>
      <c r="C44" s="3">
        <v>13.333333333333334</v>
      </c>
      <c r="G44" s="3">
        <v>1.648986996155582</v>
      </c>
    </row>
    <row r="45" spans="1:7" ht="15">
      <c r="A45" s="5">
        <v>1947</v>
      </c>
      <c r="C45" s="3">
        <v>10.27027027027027</v>
      </c>
      <c r="G45" s="3">
        <v>1.2701656592009212</v>
      </c>
    </row>
    <row r="46" spans="1:7" ht="15">
      <c r="A46" s="5">
        <v>1948</v>
      </c>
      <c r="C46" s="3">
        <v>8.484848484848484</v>
      </c>
      <c r="G46" s="3">
        <v>1.0493553611899158</v>
      </c>
    </row>
    <row r="47" spans="1:7" ht="15">
      <c r="A47" s="5">
        <v>1949</v>
      </c>
      <c r="C47" s="3">
        <v>13.354594379111022</v>
      </c>
      <c r="G47" s="3">
        <v>1.6516164352564877</v>
      </c>
    </row>
    <row r="48" spans="1:7" ht="15">
      <c r="A48" s="5">
        <v>1950</v>
      </c>
      <c r="C48" s="3">
        <v>28.14474439977025</v>
      </c>
      <c r="G48" s="3">
        <v>3.480773814400784</v>
      </c>
    </row>
    <row r="49" spans="1:7" ht="15">
      <c r="A49" s="5">
        <v>1951</v>
      </c>
      <c r="C49" s="3"/>
      <c r="G49" s="3"/>
    </row>
    <row r="50" spans="1:7" ht="15">
      <c r="A50" s="5">
        <v>1952</v>
      </c>
      <c r="C50" s="3">
        <v>24.9704297542384</v>
      </c>
      <c r="G50" s="3">
        <v>2.767258957180309</v>
      </c>
    </row>
    <row r="51" spans="1:7" ht="15">
      <c r="A51" s="5">
        <v>1953</v>
      </c>
      <c r="C51" s="3">
        <v>27.326777955636864</v>
      </c>
      <c r="G51" s="3">
        <v>3.4672856521108373</v>
      </c>
    </row>
    <row r="52" spans="1:7" ht="15">
      <c r="A52" s="5">
        <v>1954</v>
      </c>
      <c r="C52" s="3">
        <v>18.331084120557804</v>
      </c>
      <c r="G52" s="3">
        <v>2.2101694915254235</v>
      </c>
    </row>
    <row r="53" spans="1:7" ht="15">
      <c r="A53" s="5">
        <v>1955</v>
      </c>
      <c r="C53" s="3">
        <v>40.76939159523312</v>
      </c>
      <c r="G53" s="3">
        <v>4.975759122225058</v>
      </c>
    </row>
    <row r="54" spans="1:7" ht="15">
      <c r="A54" s="5">
        <v>1956</v>
      </c>
      <c r="C54" s="3">
        <v>33.53596757852077</v>
      </c>
      <c r="G54" s="3">
        <v>4.071841554926805</v>
      </c>
    </row>
    <row r="55" spans="1:7" ht="15">
      <c r="A55" s="5">
        <v>1957</v>
      </c>
      <c r="C55" s="3">
        <v>32.59093645197351</v>
      </c>
      <c r="G55" s="3">
        <v>4.205037168534339</v>
      </c>
    </row>
    <row r="56" spans="1:7" ht="15">
      <c r="A56" s="5">
        <v>1958</v>
      </c>
      <c r="C56" s="3">
        <v>41.34509371554575</v>
      </c>
      <c r="G56" s="3">
        <v>4.786724816508882</v>
      </c>
    </row>
    <row r="57" spans="1:7" ht="15">
      <c r="A57" s="5">
        <v>1959</v>
      </c>
      <c r="C57" s="3">
        <v>62.65859847745462</v>
      </c>
      <c r="G57" s="3">
        <v>6.577194959532835</v>
      </c>
    </row>
    <row r="58" spans="1:7" ht="15">
      <c r="A58" s="5">
        <v>1960</v>
      </c>
      <c r="C58" s="3">
        <v>61.14050558495003</v>
      </c>
      <c r="G58" s="3">
        <v>6.020260492040521</v>
      </c>
    </row>
    <row r="59" spans="1:7" ht="15">
      <c r="A59" s="5">
        <v>1961</v>
      </c>
      <c r="C59" s="3">
        <v>60.43370067543548</v>
      </c>
      <c r="G59" s="3">
        <v>6.515906477577617</v>
      </c>
    </row>
    <row r="60" spans="1:7" ht="15">
      <c r="A60" s="5">
        <v>1962</v>
      </c>
      <c r="C60" s="3">
        <v>67.80430244168103</v>
      </c>
      <c r="G60" s="3">
        <v>6.937221396731055</v>
      </c>
    </row>
    <row r="61" spans="1:7" ht="15">
      <c r="A61" s="5">
        <v>1963</v>
      </c>
      <c r="C61" s="3">
        <v>77.49313815187557</v>
      </c>
      <c r="G61" s="3">
        <v>7.406435816719133</v>
      </c>
    </row>
    <row r="62" spans="1:7" ht="15">
      <c r="A62" s="5">
        <v>1964</v>
      </c>
      <c r="C62" s="3">
        <v>60.45805557388952</v>
      </c>
      <c r="G62" s="3">
        <v>7.253721887868229</v>
      </c>
    </row>
    <row r="63" spans="1:7" ht="15">
      <c r="A63" s="5">
        <v>1965</v>
      </c>
      <c r="C63" s="3">
        <v>62.169553327256146</v>
      </c>
      <c r="G63" s="3">
        <v>7.90327564894932</v>
      </c>
    </row>
    <row r="64" spans="1:7" ht="15">
      <c r="A64" s="5">
        <v>1966</v>
      </c>
      <c r="C64" s="3">
        <v>75.1345532831001</v>
      </c>
      <c r="G64" s="3">
        <v>10.485203545140452</v>
      </c>
    </row>
    <row r="65" spans="1:7" ht="15">
      <c r="A65" s="5">
        <v>1967</v>
      </c>
      <c r="C65" s="3">
        <v>64.87705643021404</v>
      </c>
      <c r="G65" s="3">
        <v>10.548644567483999</v>
      </c>
    </row>
    <row r="66" spans="1:7" ht="15">
      <c r="A66" s="5">
        <v>1968</v>
      </c>
      <c r="C66" s="3">
        <v>82.04920931642499</v>
      </c>
      <c r="G66" s="3">
        <v>11.173030615755074</v>
      </c>
    </row>
    <row r="67" spans="1:7" ht="15">
      <c r="A67" s="5">
        <v>1969</v>
      </c>
      <c r="C67" s="3">
        <v>80.35203520352036</v>
      </c>
      <c r="G67" s="3">
        <v>11.338093759701955</v>
      </c>
    </row>
    <row r="68" spans="1:11" ht="15">
      <c r="A68" s="5">
        <v>1970</v>
      </c>
      <c r="C68" s="3">
        <v>73.64629419364942</v>
      </c>
      <c r="G68" s="3">
        <v>10.965372507869883</v>
      </c>
      <c r="K68" s="3">
        <v>8.365496814622617</v>
      </c>
    </row>
    <row r="69" spans="1:11" ht="15">
      <c r="A69" s="5">
        <v>1971</v>
      </c>
      <c r="C69" s="3">
        <v>75.33255220897374</v>
      </c>
      <c r="G69" s="3">
        <v>11.481092436974789</v>
      </c>
      <c r="K69" s="3">
        <v>8.9780863952446</v>
      </c>
    </row>
    <row r="70" spans="1:11" ht="15">
      <c r="A70" s="5">
        <v>1972</v>
      </c>
      <c r="C70" s="3">
        <v>82.26239231746928</v>
      </c>
      <c r="G70" s="3">
        <v>11.739218057234986</v>
      </c>
      <c r="K70" s="3">
        <v>8.837839304364293</v>
      </c>
    </row>
    <row r="71" spans="1:11" ht="15">
      <c r="A71" s="5">
        <v>1973</v>
      </c>
      <c r="C71" s="3">
        <v>92.8300964944424</v>
      </c>
      <c r="G71" s="3">
        <v>14.46516939474686</v>
      </c>
      <c r="K71" s="3">
        <v>8.558752588488996</v>
      </c>
    </row>
    <row r="72" spans="1:11" ht="15">
      <c r="A72" s="5">
        <v>1974</v>
      </c>
      <c r="C72" s="3">
        <v>81.53158317092743</v>
      </c>
      <c r="G72" s="3">
        <v>13.840345619429415</v>
      </c>
      <c r="K72" s="3">
        <v>8.163308798724307</v>
      </c>
    </row>
    <row r="73" spans="1:11" ht="15">
      <c r="A73" s="5">
        <v>1975</v>
      </c>
      <c r="C73" s="3">
        <v>78.51362452589447</v>
      </c>
      <c r="G73" s="3">
        <v>14.208445358216037</v>
      </c>
      <c r="K73" s="3">
        <v>8.840757166040511</v>
      </c>
    </row>
    <row r="74" spans="1:11" ht="15">
      <c r="A74" s="5">
        <v>1976</v>
      </c>
      <c r="C74" s="3">
        <v>80.32076984763432</v>
      </c>
      <c r="G74" s="3">
        <v>13.735600658255622</v>
      </c>
      <c r="K74" s="3">
        <v>8.760957654742024</v>
      </c>
    </row>
    <row r="75" spans="1:11" ht="15">
      <c r="A75" s="5">
        <v>1977</v>
      </c>
      <c r="C75" s="3">
        <v>69.09884791414594</v>
      </c>
      <c r="G75" s="3">
        <v>12.035828007238907</v>
      </c>
      <c r="K75" s="3">
        <v>11.99377950744965</v>
      </c>
    </row>
    <row r="76" spans="1:11" ht="15">
      <c r="A76" s="5">
        <v>1978</v>
      </c>
      <c r="C76" s="3">
        <v>57.230525245212114</v>
      </c>
      <c r="G76" s="3">
        <v>12.115682875650032</v>
      </c>
      <c r="K76" s="3">
        <v>13.523829883452049</v>
      </c>
    </row>
    <row r="77" spans="1:11" ht="15">
      <c r="A77" s="5">
        <v>1979</v>
      </c>
      <c r="C77" s="3"/>
      <c r="G77" s="3"/>
      <c r="K77" s="3">
        <v>15.215805076157052</v>
      </c>
    </row>
    <row r="78" spans="1:11" ht="15">
      <c r="A78" s="5">
        <v>1980</v>
      </c>
      <c r="C78" s="3">
        <v>60.18205252134686</v>
      </c>
      <c r="G78" s="3">
        <v>10.822830653339128</v>
      </c>
      <c r="K78" s="3">
        <v>16.12113676731794</v>
      </c>
    </row>
    <row r="79" spans="1:11" ht="15">
      <c r="A79" s="5">
        <v>1981</v>
      </c>
      <c r="C79" s="3">
        <v>96.35288157228112</v>
      </c>
      <c r="G79" s="3">
        <v>18.58517145975582</v>
      </c>
      <c r="K79" s="3">
        <v>15.98846779237023</v>
      </c>
    </row>
    <row r="80" spans="1:11" ht="15">
      <c r="A80" s="5">
        <v>1982</v>
      </c>
      <c r="C80" s="3">
        <v>187.27673109860532</v>
      </c>
      <c r="G80" s="3">
        <v>26.675805664629753</v>
      </c>
      <c r="K80" s="3">
        <v>19.20798962706841</v>
      </c>
    </row>
    <row r="81" spans="1:11" ht="15">
      <c r="A81" s="5">
        <v>1983</v>
      </c>
      <c r="C81" s="3">
        <v>269.2081011573082</v>
      </c>
      <c r="G81" s="3">
        <v>34.58255901989126</v>
      </c>
      <c r="K81" s="3">
        <v>21.696121817749226</v>
      </c>
    </row>
    <row r="82" spans="1:11" ht="15">
      <c r="A82" s="5">
        <v>1984</v>
      </c>
      <c r="C82" s="3">
        <v>202.40334829133585</v>
      </c>
      <c r="G82" s="3">
        <v>25.91686095978961</v>
      </c>
      <c r="K82" s="3">
        <v>27.025807185084133</v>
      </c>
    </row>
    <row r="83" spans="1:11" ht="15">
      <c r="A83" s="5">
        <v>1985</v>
      </c>
      <c r="C83" s="3">
        <v>227.23083739477184</v>
      </c>
      <c r="G83" s="3">
        <v>27.077283718572808</v>
      </c>
      <c r="K83" s="3">
        <v>25.77406836783823</v>
      </c>
    </row>
    <row r="84" spans="1:11" ht="15">
      <c r="A84" s="5">
        <v>1986</v>
      </c>
      <c r="C84" s="3">
        <v>278.5477767265847</v>
      </c>
      <c r="G84" s="3">
        <v>26.335444283439777</v>
      </c>
      <c r="K84" s="3">
        <v>50.0273909171861</v>
      </c>
    </row>
    <row r="85" spans="1:11" ht="15">
      <c r="A85" s="5">
        <v>1987</v>
      </c>
      <c r="C85" s="3">
        <v>305.46560643801496</v>
      </c>
      <c r="G85" s="3">
        <v>50.32879575201571</v>
      </c>
      <c r="K85" s="3">
        <v>42.92379267917564</v>
      </c>
    </row>
    <row r="86" spans="1:11" ht="15">
      <c r="A86" s="5">
        <v>1988</v>
      </c>
      <c r="C86" s="3">
        <v>363.86406612561314</v>
      </c>
      <c r="G86" s="3">
        <v>50.710430182202124</v>
      </c>
      <c r="K86" s="3">
        <v>37.031155921613184</v>
      </c>
    </row>
    <row r="87" spans="1:11" ht="15">
      <c r="A87" s="5">
        <v>1989</v>
      </c>
      <c r="C87" s="3">
        <v>362.8609180777136</v>
      </c>
      <c r="G87" s="3">
        <v>48.81202512545693</v>
      </c>
      <c r="K87" s="3">
        <v>32.05035723084504</v>
      </c>
    </row>
    <row r="88" spans="1:11" ht="15">
      <c r="A88" s="5">
        <v>1990</v>
      </c>
      <c r="C88" s="3">
        <v>368.73409267315293</v>
      </c>
      <c r="G88" s="3">
        <v>58.64841015507901</v>
      </c>
      <c r="K88" s="3">
        <v>40.25471137521223</v>
      </c>
    </row>
    <row r="89" spans="1:11" ht="15">
      <c r="A89" s="5">
        <v>1991</v>
      </c>
      <c r="C89" s="3">
        <v>328.990429675744</v>
      </c>
      <c r="G89" s="3">
        <v>55.9087810262582</v>
      </c>
      <c r="K89" s="3">
        <v>32.2424367816092</v>
      </c>
    </row>
    <row r="90" spans="1:11" ht="15">
      <c r="A90" s="5">
        <v>1992</v>
      </c>
      <c r="C90" s="3">
        <v>290.0714529317329</v>
      </c>
      <c r="G90" s="3">
        <v>37.18069770349433</v>
      </c>
      <c r="K90" s="3">
        <v>28.78706887569032</v>
      </c>
    </row>
    <row r="91" spans="1:11" ht="15">
      <c r="A91" s="5">
        <v>1993</v>
      </c>
      <c r="C91" s="3">
        <v>306.1785391688348</v>
      </c>
      <c r="G91" s="3">
        <v>38.746522850622576</v>
      </c>
      <c r="K91" s="3">
        <v>27.594187936143772</v>
      </c>
    </row>
    <row r="92" spans="1:11" ht="15">
      <c r="A92" s="5">
        <v>1994</v>
      </c>
      <c r="C92" s="3">
        <v>318.4859969263365</v>
      </c>
      <c r="G92" s="3">
        <v>38.642945776362325</v>
      </c>
      <c r="K92" s="3">
        <v>26.236371315144858</v>
      </c>
    </row>
    <row r="93" spans="1:11" ht="15">
      <c r="A93" s="5">
        <v>1995</v>
      </c>
      <c r="C93" s="3">
        <v>286.55012256483036</v>
      </c>
      <c r="G93" s="3">
        <v>33.603416562428855</v>
      </c>
      <c r="K93" s="3">
        <v>24.64555013143072</v>
      </c>
    </row>
    <row r="94" spans="1:11" ht="15">
      <c r="A94" s="5">
        <v>1996</v>
      </c>
      <c r="C94" s="3">
        <v>227.57082579867387</v>
      </c>
      <c r="G94" s="3">
        <v>32.14317490564486</v>
      </c>
      <c r="K94" s="3">
        <v>23.550672487852967</v>
      </c>
    </row>
    <row r="95" spans="1:11" ht="15">
      <c r="A95" s="5">
        <v>1997</v>
      </c>
      <c r="C95" s="3">
        <v>212.84102514224574</v>
      </c>
      <c r="G95" s="3">
        <v>27.345456251112807</v>
      </c>
      <c r="K95" s="3">
        <v>21.40881347504506</v>
      </c>
    </row>
    <row r="96" spans="1:11" ht="15">
      <c r="A96" s="5">
        <v>1998</v>
      </c>
      <c r="C96" s="3">
        <v>177.69179285535012</v>
      </c>
      <c r="G96" s="3">
        <v>24.3237590054972</v>
      </c>
      <c r="K96" s="3">
        <v>21.024235770008666</v>
      </c>
    </row>
    <row r="97" spans="1:11" ht="15">
      <c r="A97" s="5">
        <v>1999</v>
      </c>
      <c r="C97" s="3">
        <v>168.32715495375973</v>
      </c>
      <c r="G97" s="3">
        <v>23.81947545822515</v>
      </c>
      <c r="K97" s="3">
        <v>22.929714978775017</v>
      </c>
    </row>
    <row r="98" spans="1:11" ht="15">
      <c r="A98" s="5">
        <v>2000</v>
      </c>
      <c r="C98" s="3">
        <v>187.2810394610202</v>
      </c>
      <c r="G98" s="3">
        <v>26.997150970603236</v>
      </c>
      <c r="K98" s="3">
        <v>22.41974166521208</v>
      </c>
    </row>
    <row r="99" spans="1:11" ht="15">
      <c r="A99" s="5">
        <v>2001</v>
      </c>
      <c r="C99" s="3">
        <v>176.83830038359397</v>
      </c>
      <c r="G99" s="3">
        <v>24.753626194479875</v>
      </c>
      <c r="K99" s="3">
        <v>22.930642142971717</v>
      </c>
    </row>
    <row r="100" spans="1:11" ht="15">
      <c r="A100" s="5">
        <v>2002</v>
      </c>
      <c r="C100" s="3">
        <v>205.65652879156528</v>
      </c>
      <c r="G100" s="3">
        <v>27.605733045217647</v>
      </c>
      <c r="K100" s="3">
        <v>21.33378736102421</v>
      </c>
    </row>
    <row r="101" spans="1:11" ht="15">
      <c r="A101" s="5">
        <v>2003</v>
      </c>
      <c r="C101" s="3">
        <v>216.58970709537596</v>
      </c>
      <c r="G101" s="3">
        <v>25.73435334600971</v>
      </c>
      <c r="K101" s="3">
        <v>23.186882927274386</v>
      </c>
    </row>
    <row r="102" spans="1:11" ht="15">
      <c r="A102" s="5">
        <v>2004</v>
      </c>
      <c r="C102" s="3">
        <v>218.95172015472656</v>
      </c>
      <c r="G102" s="3">
        <v>26.62107601847808</v>
      </c>
      <c r="K102" s="3">
        <v>40.55087016401652</v>
      </c>
    </row>
    <row r="103" spans="1:11" ht="15">
      <c r="A103" s="5">
        <v>2005</v>
      </c>
      <c r="C103" s="3">
        <v>206.6035552893777</v>
      </c>
      <c r="G103" s="3">
        <v>24.703136662465873</v>
      </c>
      <c r="K103" s="3">
        <v>40.35502351903572</v>
      </c>
    </row>
    <row r="104" spans="1:11" ht="15">
      <c r="A104" s="5">
        <v>2006</v>
      </c>
      <c r="C104" s="3">
        <v>152.0377347637263</v>
      </c>
      <c r="G104" s="3">
        <v>19.366370540463777</v>
      </c>
      <c r="K104" s="3">
        <v>40.7111305901032</v>
      </c>
    </row>
    <row r="105" spans="1:11" ht="15">
      <c r="A105" s="5">
        <v>2007</v>
      </c>
      <c r="C105" s="3">
        <v>109.90567196107911</v>
      </c>
      <c r="G105" s="3">
        <v>13.377903357903357</v>
      </c>
      <c r="K105" s="3">
        <v>42.71114563789868</v>
      </c>
    </row>
    <row r="106" spans="1:11" ht="15">
      <c r="A106" s="5">
        <v>2008</v>
      </c>
      <c r="C106" s="3">
        <v>68.54544388637504</v>
      </c>
      <c r="G106" s="3">
        <v>9.07375358539266</v>
      </c>
      <c r="K106" s="3">
        <v>40.58740420966588</v>
      </c>
    </row>
    <row r="107" spans="1:11" ht="15">
      <c r="A107" s="5">
        <v>2009</v>
      </c>
      <c r="G107" s="3">
        <v>9.860263283819142</v>
      </c>
      <c r="K107" s="3">
        <v>37.302</v>
      </c>
    </row>
    <row r="108" spans="1:11" ht="15">
      <c r="A108" s="5">
        <v>2010</v>
      </c>
      <c r="G108" s="3">
        <v>22.241361258064515</v>
      </c>
      <c r="K108" s="3">
        <v>39.76</v>
      </c>
    </row>
    <row r="126" ht="15">
      <c r="G126" s="10"/>
    </row>
    <row r="127" ht="15">
      <c r="G127" s="1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.57421875" style="0" bestFit="1" customWidth="1"/>
  </cols>
  <sheetData>
    <row r="1" ht="15">
      <c r="A1" t="s">
        <v>241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119</v>
      </c>
      <c r="C6" s="13" t="s">
        <v>48</v>
      </c>
      <c r="I6" s="1" t="s">
        <v>118</v>
      </c>
    </row>
    <row r="7" spans="1:9" ht="15">
      <c r="A7" t="s">
        <v>45</v>
      </c>
      <c r="C7" t="s">
        <v>46</v>
      </c>
      <c r="I7" t="s">
        <v>2</v>
      </c>
    </row>
    <row r="8" spans="1:9" ht="15.75">
      <c r="A8" t="s">
        <v>47</v>
      </c>
      <c r="C8" s="13" t="s">
        <v>107</v>
      </c>
      <c r="I8" s="1" t="s">
        <v>49</v>
      </c>
    </row>
    <row r="9" spans="1:9" ht="15.75">
      <c r="A9" t="s">
        <v>117</v>
      </c>
      <c r="C9" s="13" t="s">
        <v>48</v>
      </c>
      <c r="I9" s="1" t="s">
        <v>116</v>
      </c>
    </row>
    <row r="10" spans="1:9" ht="15.75">
      <c r="A10" t="s">
        <v>50</v>
      </c>
      <c r="C10" s="13" t="s">
        <v>48</v>
      </c>
      <c r="I10" s="1" t="s">
        <v>51</v>
      </c>
    </row>
    <row r="11" spans="1:9" ht="15.75">
      <c r="A11" t="s">
        <v>52</v>
      </c>
      <c r="C11" s="13" t="s">
        <v>48</v>
      </c>
      <c r="I11" s="1" t="s">
        <v>53</v>
      </c>
    </row>
    <row r="12" spans="1:9" ht="15.75">
      <c r="A12" t="s">
        <v>54</v>
      </c>
      <c r="C12" t="s">
        <v>55</v>
      </c>
      <c r="I12" s="1" t="s">
        <v>56</v>
      </c>
    </row>
    <row r="13" ht="15">
      <c r="A13" t="s">
        <v>108</v>
      </c>
    </row>
    <row r="14" spans="3:11" ht="15">
      <c r="C14" t="s">
        <v>109</v>
      </c>
      <c r="G14" t="s">
        <v>61</v>
      </c>
      <c r="K14" t="s">
        <v>54</v>
      </c>
    </row>
    <row r="15" spans="3:11" ht="15">
      <c r="C15" s="17" t="s">
        <v>62</v>
      </c>
      <c r="G15" s="17" t="s">
        <v>62</v>
      </c>
      <c r="K15" s="13" t="s">
        <v>63</v>
      </c>
    </row>
    <row r="16" spans="3:11" ht="15">
      <c r="C16" s="13" t="s">
        <v>64</v>
      </c>
      <c r="G16" s="17" t="s">
        <v>64</v>
      </c>
      <c r="K16" s="13" t="s">
        <v>65</v>
      </c>
    </row>
    <row r="17" spans="3:11" ht="15">
      <c r="C17" s="13" t="s">
        <v>110</v>
      </c>
      <c r="G17" s="17" t="s">
        <v>66</v>
      </c>
      <c r="K17" s="13" t="s">
        <v>137</v>
      </c>
    </row>
    <row r="18" spans="1:11" ht="15">
      <c r="A18">
        <v>1914</v>
      </c>
      <c r="C18" s="15">
        <v>862.525758021784</v>
      </c>
      <c r="G18" s="18">
        <v>222.7026159074629</v>
      </c>
      <c r="K18" s="13"/>
    </row>
    <row r="19" spans="1:11" ht="15">
      <c r="A19">
        <v>1915</v>
      </c>
      <c r="C19" s="15">
        <v>841.5268941584732</v>
      </c>
      <c r="G19" s="18">
        <v>217.28074662419692</v>
      </c>
      <c r="K19" s="13"/>
    </row>
    <row r="20" spans="1:11" ht="15">
      <c r="A20">
        <v>1916</v>
      </c>
      <c r="C20" s="15">
        <v>691.9589596754951</v>
      </c>
      <c r="G20" s="18">
        <v>178.66257208801804</v>
      </c>
      <c r="K20" s="13"/>
    </row>
    <row r="21" spans="1:11" ht="15">
      <c r="A21">
        <v>1917</v>
      </c>
      <c r="C21" s="15">
        <v>536.1479544180834</v>
      </c>
      <c r="G21" s="18">
        <v>138.43244778705696</v>
      </c>
      <c r="K21" s="13"/>
    </row>
    <row r="22" spans="1:11" ht="15">
      <c r="A22">
        <v>1918</v>
      </c>
      <c r="C22" s="15">
        <v>625.6812731632875</v>
      </c>
      <c r="G22" s="18">
        <v>161.54979136780375</v>
      </c>
      <c r="K22" s="13"/>
    </row>
    <row r="23" spans="1:11" ht="15">
      <c r="A23">
        <v>1919</v>
      </c>
      <c r="C23" s="15">
        <v>478.49283094364785</v>
      </c>
      <c r="G23" s="18">
        <v>123.54599749985259</v>
      </c>
      <c r="K23" s="13"/>
    </row>
    <row r="24" spans="1:7" ht="15">
      <c r="A24" s="5">
        <v>1920</v>
      </c>
      <c r="C24" s="3">
        <v>514.7434804840634</v>
      </c>
      <c r="G24" s="3">
        <v>132.90585070529312</v>
      </c>
    </row>
    <row r="25" spans="1:7" ht="15">
      <c r="A25" s="5">
        <v>1921</v>
      </c>
      <c r="C25" s="3">
        <v>559.9557929637134</v>
      </c>
      <c r="G25" s="3">
        <v>144.57958933489283</v>
      </c>
    </row>
    <row r="26" spans="1:7" ht="15">
      <c r="A26" s="5">
        <v>1922</v>
      </c>
      <c r="C26" s="3">
        <v>663.4408602150537</v>
      </c>
      <c r="G26" s="3">
        <v>171.29924955360963</v>
      </c>
    </row>
    <row r="27" spans="1:7" ht="15">
      <c r="A27" s="5">
        <v>1923</v>
      </c>
      <c r="C27" s="3">
        <v>339.2466305725147</v>
      </c>
      <c r="G27" s="3">
        <v>87.59287634443443</v>
      </c>
    </row>
    <row r="28" spans="1:7" ht="15">
      <c r="A28" s="5">
        <v>1924</v>
      </c>
      <c r="C28" s="3">
        <v>452.3979957050823</v>
      </c>
      <c r="G28" s="3">
        <v>116.80835747547661</v>
      </c>
    </row>
    <row r="29" spans="1:7" ht="15">
      <c r="A29" s="5">
        <v>1925</v>
      </c>
      <c r="C29" s="3">
        <v>323.52941176470597</v>
      </c>
      <c r="G29" s="3">
        <v>83.53471841612294</v>
      </c>
    </row>
    <row r="30" spans="1:7" ht="15">
      <c r="A30" s="5">
        <v>1926</v>
      </c>
      <c r="C30" s="3">
        <v>94.54232917920069</v>
      </c>
      <c r="G30" s="3">
        <v>24.410661161565788</v>
      </c>
    </row>
    <row r="31" spans="1:7" ht="15">
      <c r="A31" s="5">
        <v>1927</v>
      </c>
      <c r="C31" s="3">
        <v>79.10410720933118</v>
      </c>
      <c r="G31" s="3">
        <v>20.42453972035177</v>
      </c>
    </row>
    <row r="32" spans="1:7" ht="15">
      <c r="A32" s="5">
        <v>1928</v>
      </c>
      <c r="C32" s="3">
        <v>64.92912665752172</v>
      </c>
      <c r="G32" s="3">
        <v>16.764584965417196</v>
      </c>
    </row>
    <row r="33" spans="1:7" ht="15">
      <c r="A33" s="5">
        <v>1929</v>
      </c>
      <c r="C33" s="3">
        <v>63.70530877573131</v>
      </c>
      <c r="G33" s="3">
        <v>16.448597366050716</v>
      </c>
    </row>
    <row r="34" spans="1:7" ht="15">
      <c r="A34" s="5">
        <v>1930</v>
      </c>
      <c r="C34" s="3">
        <v>53.79343321644884</v>
      </c>
      <c r="G34" s="3">
        <v>13.889368734242481</v>
      </c>
    </row>
    <row r="35" spans="1:7" ht="15">
      <c r="A35" s="5">
        <v>1931</v>
      </c>
      <c r="C35" s="3">
        <v>68.70352408664726</v>
      </c>
      <c r="G35" s="3">
        <v>17.73912766529959</v>
      </c>
    </row>
    <row r="36" spans="1:7" ht="15">
      <c r="A36" s="5">
        <v>1932</v>
      </c>
      <c r="C36" s="3">
        <v>86.2591818855718</v>
      </c>
      <c r="G36" s="3">
        <v>22.27196726972333</v>
      </c>
    </row>
    <row r="37" spans="1:7" ht="15">
      <c r="A37" s="5">
        <v>1933</v>
      </c>
      <c r="C37" s="3">
        <v>113.7009664582149</v>
      </c>
      <c r="G37" s="3">
        <v>29.357387215341145</v>
      </c>
    </row>
    <row r="38" spans="1:7" ht="15">
      <c r="A38" s="5">
        <v>1934</v>
      </c>
      <c r="C38" s="3">
        <v>136.96668893767298</v>
      </c>
      <c r="G38" s="3">
        <v>35.36455535955501</v>
      </c>
    </row>
    <row r="39" spans="1:7" ht="15">
      <c r="A39" s="5">
        <v>1935</v>
      </c>
      <c r="C39" s="3">
        <v>161.2341955689595</v>
      </c>
      <c r="G39" s="3">
        <v>41.630382389155116</v>
      </c>
    </row>
    <row r="40" spans="1:7" ht="15">
      <c r="A40" s="5">
        <v>1936</v>
      </c>
      <c r="C40" s="3">
        <v>202.34520234520232</v>
      </c>
      <c r="G40" s="3">
        <v>52.245171184166935</v>
      </c>
    </row>
    <row r="41" spans="1:7" ht="15">
      <c r="A41" s="5">
        <v>1937</v>
      </c>
      <c r="C41" s="3">
        <v>187.93472445157838</v>
      </c>
      <c r="G41" s="3">
        <v>48.5244114346295</v>
      </c>
    </row>
    <row r="42" spans="1:7" ht="15">
      <c r="A42" s="5">
        <v>1938</v>
      </c>
      <c r="C42" s="3">
        <v>190.1524894359728</v>
      </c>
      <c r="G42" s="3">
        <v>49.09703440721803</v>
      </c>
    </row>
    <row r="43" spans="1:7" ht="15">
      <c r="A43" s="5">
        <v>1939</v>
      </c>
      <c r="C43" s="3">
        <v>41.111111111111114</v>
      </c>
      <c r="G43" s="3">
        <v>10.614815734089156</v>
      </c>
    </row>
    <row r="44" spans="1:7" ht="15">
      <c r="A44" s="5">
        <v>1940</v>
      </c>
      <c r="C44" s="3">
        <v>39.54545454545454</v>
      </c>
      <c r="G44" s="3">
        <v>10.21056599483023</v>
      </c>
    </row>
    <row r="45" spans="1:7" ht="15">
      <c r="A45" s="5">
        <v>1941</v>
      </c>
      <c r="C45" s="3">
        <v>40.95238095238095</v>
      </c>
      <c r="G45" s="3">
        <v>10.573831889555992</v>
      </c>
    </row>
    <row r="46" spans="1:7" ht="15">
      <c r="A46" s="5">
        <v>1942</v>
      </c>
      <c r="C46" s="3">
        <v>41.707317073170735</v>
      </c>
      <c r="G46" s="3">
        <v>10.768755052579571</v>
      </c>
    </row>
    <row r="47" spans="1:7" ht="15">
      <c r="A47" s="5">
        <v>1943</v>
      </c>
      <c r="C47" s="3">
        <v>95.55555555555556</v>
      </c>
      <c r="G47" s="3">
        <v>24.672274408963982</v>
      </c>
    </row>
    <row r="48" spans="1:7" ht="15">
      <c r="A48" s="5">
        <v>1944</v>
      </c>
      <c r="C48" s="3">
        <v>34.61538461538461</v>
      </c>
      <c r="G48" s="3">
        <v>8.937630711655109</v>
      </c>
    </row>
    <row r="49" spans="1:7" ht="15">
      <c r="A49" s="5">
        <v>1945</v>
      </c>
      <c r="C49" s="3">
        <v>25.09090909090909</v>
      </c>
      <c r="G49" s="3">
        <v>6.478428079478491</v>
      </c>
    </row>
    <row r="50" spans="1:7" ht="15">
      <c r="A50" s="5">
        <v>1946</v>
      </c>
      <c r="C50" s="3">
        <v>22.5</v>
      </c>
      <c r="G50" s="3">
        <v>5.809459962575821</v>
      </c>
    </row>
    <row r="51" spans="1:7" ht="15">
      <c r="A51" s="5">
        <v>1947</v>
      </c>
      <c r="C51" s="3">
        <v>14.941176470588236</v>
      </c>
      <c r="G51" s="3">
        <v>3.8577851777627674</v>
      </c>
    </row>
    <row r="52" spans="1:7" ht="15">
      <c r="A52" s="5">
        <v>1948</v>
      </c>
      <c r="C52" s="3">
        <v>11.272727272727273</v>
      </c>
      <c r="G52" s="3">
        <v>2.91059812266425</v>
      </c>
    </row>
    <row r="53" spans="1:7" ht="15">
      <c r="A53" s="5">
        <v>1949</v>
      </c>
      <c r="C53" s="3">
        <v>11.930783242258652</v>
      </c>
      <c r="G53" s="3">
        <v>3.0805070030254305</v>
      </c>
    </row>
    <row r="54" spans="1:7" ht="15">
      <c r="A54" s="5">
        <v>1950</v>
      </c>
      <c r="C54" s="3">
        <v>9.066183136899365</v>
      </c>
      <c r="G54" s="3">
        <v>2.2123893805309733</v>
      </c>
    </row>
    <row r="55" spans="1:7" ht="15">
      <c r="A55" s="5">
        <v>1951</v>
      </c>
      <c r="C55" s="3">
        <v>6.817148916830782</v>
      </c>
      <c r="G55" s="3">
        <v>1.875</v>
      </c>
    </row>
    <row r="56" spans="1:7" ht="15">
      <c r="A56" s="5">
        <v>1952</v>
      </c>
      <c r="C56" s="3">
        <v>11.55378486055777</v>
      </c>
      <c r="G56" s="3">
        <v>2.905811623246493</v>
      </c>
    </row>
    <row r="57" spans="1:7" ht="15">
      <c r="A57" s="5">
        <v>1953</v>
      </c>
      <c r="C57" s="3">
        <v>10.288675055514434</v>
      </c>
      <c r="G57" s="3">
        <v>2.569316081330869</v>
      </c>
    </row>
    <row r="58" spans="1:7" ht="15">
      <c r="A58" s="5">
        <v>1954</v>
      </c>
      <c r="C58" s="3">
        <v>13.015582034830432</v>
      </c>
      <c r="G58" s="3">
        <v>2.7734375</v>
      </c>
    </row>
    <row r="59" spans="1:7" ht="15">
      <c r="A59" s="5">
        <v>1955</v>
      </c>
      <c r="C59" s="3">
        <v>15.04237288135593</v>
      </c>
      <c r="G59" s="3">
        <v>2.586520947176685</v>
      </c>
    </row>
    <row r="60" spans="1:7" ht="15">
      <c r="A60" s="5">
        <v>1956</v>
      </c>
      <c r="C60" s="3">
        <v>15.50068587105624</v>
      </c>
      <c r="G60" s="3">
        <v>3.9304347826086956</v>
      </c>
    </row>
    <row r="61" spans="1:7" ht="15">
      <c r="A61" s="5">
        <v>1957</v>
      </c>
      <c r="C61" s="3">
        <v>21.263482280431433</v>
      </c>
      <c r="G61" s="3">
        <v>4.630872483221476</v>
      </c>
    </row>
    <row r="62" spans="1:7" ht="15">
      <c r="A62" s="5">
        <v>1958</v>
      </c>
      <c r="C62" s="3"/>
      <c r="G62" s="3">
        <v>0</v>
      </c>
    </row>
    <row r="63" spans="1:7" ht="15">
      <c r="A63" s="5">
        <v>1959</v>
      </c>
      <c r="C63" s="3">
        <v>38.60160233066278</v>
      </c>
      <c r="G63" s="3">
        <v>8.054711246200608</v>
      </c>
    </row>
    <row r="64" spans="1:7" ht="15">
      <c r="A64" s="5">
        <v>1960</v>
      </c>
      <c r="C64" s="3">
        <v>47.77777777777778</v>
      </c>
      <c r="G64" s="3">
        <v>8.971684053651266</v>
      </c>
    </row>
    <row r="65" spans="1:7" ht="15">
      <c r="A65" s="5">
        <v>1961</v>
      </c>
      <c r="C65" s="3">
        <v>40.095956134338586</v>
      </c>
      <c r="G65" s="3">
        <v>8.21629213483146</v>
      </c>
    </row>
    <row r="66" spans="1:7" ht="15">
      <c r="A66" s="5">
        <v>1962</v>
      </c>
      <c r="C66" s="3">
        <v>40.63842848373235</v>
      </c>
      <c r="G66" s="3">
        <v>8.541935483870967</v>
      </c>
    </row>
    <row r="67" spans="1:7" ht="15">
      <c r="A67" s="5">
        <v>1963</v>
      </c>
      <c r="C67" s="3">
        <v>44.777911164465785</v>
      </c>
      <c r="G67" s="3">
        <v>9.097560975609754</v>
      </c>
    </row>
    <row r="68" spans="1:7" ht="15">
      <c r="A68" s="5">
        <v>1964</v>
      </c>
      <c r="C68" s="3">
        <v>47.27657324167107</v>
      </c>
      <c r="G68" s="3">
        <v>9.781181619256017</v>
      </c>
    </row>
    <row r="69" spans="1:7" ht="15">
      <c r="A69" s="5">
        <v>1965</v>
      </c>
      <c r="C69" s="3">
        <v>35.84482961914868</v>
      </c>
      <c r="G69" s="3">
        <v>8.96755162241888</v>
      </c>
    </row>
    <row r="70" spans="1:7" ht="15">
      <c r="A70" s="5">
        <v>1966</v>
      </c>
      <c r="C70" s="3">
        <v>36.46927061458771</v>
      </c>
      <c r="G70" s="3">
        <v>9.472727272727273</v>
      </c>
    </row>
    <row r="71" spans="1:7" ht="15">
      <c r="A71" s="5">
        <v>1967</v>
      </c>
      <c r="C71" s="3">
        <v>37.46174907392495</v>
      </c>
      <c r="G71" s="3">
        <v>9.724080267558529</v>
      </c>
    </row>
    <row r="72" spans="1:7" ht="15">
      <c r="A72" s="5">
        <v>1968</v>
      </c>
      <c r="C72" s="3">
        <v>34.888527571857686</v>
      </c>
      <c r="G72" s="3">
        <v>9.7459584295612</v>
      </c>
    </row>
    <row r="73" spans="1:7" ht="15">
      <c r="A73" s="5">
        <v>1969</v>
      </c>
      <c r="C73" s="3">
        <v>52.079619726678544</v>
      </c>
      <c r="G73" s="3">
        <v>13.004451038575668</v>
      </c>
    </row>
    <row r="74" spans="1:11" ht="15">
      <c r="A74" s="5">
        <v>1970</v>
      </c>
      <c r="C74" s="3">
        <v>69.45646408531309</v>
      </c>
      <c r="G74" s="3">
        <v>17.206085753803595</v>
      </c>
      <c r="K74" s="3">
        <v>13.698871459678642</v>
      </c>
    </row>
    <row r="75" spans="1:11" ht="15">
      <c r="A75" s="5">
        <v>1971</v>
      </c>
      <c r="C75" s="3">
        <v>81.27844216319188</v>
      </c>
      <c r="G75" s="3">
        <v>19.806576402321085</v>
      </c>
      <c r="K75" s="3">
        <v>16.559764947791127</v>
      </c>
    </row>
    <row r="76" spans="1:11" ht="15">
      <c r="A76" s="5">
        <v>1972</v>
      </c>
      <c r="C76" s="3"/>
      <c r="G76" s="3"/>
      <c r="K76" s="3">
        <v>17.779214873662557</v>
      </c>
    </row>
    <row r="77" spans="1:11" ht="15">
      <c r="A77" s="5">
        <v>1973</v>
      </c>
      <c r="C77" s="3"/>
      <c r="G77" s="3"/>
      <c r="K77" s="3">
        <v>19.280848382905376</v>
      </c>
    </row>
    <row r="78" spans="1:11" ht="15">
      <c r="A78" s="5">
        <v>1974</v>
      </c>
      <c r="C78" s="3"/>
      <c r="G78" s="3"/>
      <c r="K78" s="3">
        <v>24.486766711582288</v>
      </c>
    </row>
    <row r="79" spans="1:11" ht="15">
      <c r="A79" s="5">
        <v>1975</v>
      </c>
      <c r="C79" s="3"/>
      <c r="G79" s="3"/>
      <c r="K79" s="3">
        <v>31.47735691134519</v>
      </c>
    </row>
    <row r="80" spans="1:11" ht="15">
      <c r="A80" s="5">
        <v>1976</v>
      </c>
      <c r="C80" s="3"/>
      <c r="G80" s="3"/>
      <c r="K80" s="3">
        <v>26.02134512195447</v>
      </c>
    </row>
    <row r="81" spans="1:11" ht="15">
      <c r="A81" s="5">
        <v>1977</v>
      </c>
      <c r="C81" s="3"/>
      <c r="G81" s="3"/>
      <c r="K81" s="3">
        <v>44.90877979103945</v>
      </c>
    </row>
    <row r="82" spans="1:11" ht="15">
      <c r="A82" s="5">
        <v>1978</v>
      </c>
      <c r="C82" s="3"/>
      <c r="G82" s="3"/>
      <c r="K82" s="3">
        <v>48.44924325536803</v>
      </c>
    </row>
    <row r="83" spans="1:11" ht="15">
      <c r="A83" s="5">
        <v>1979</v>
      </c>
      <c r="C83" s="3"/>
      <c r="G83" s="3"/>
      <c r="K83" s="3">
        <v>53.51909373831489</v>
      </c>
    </row>
    <row r="84" spans="1:11" ht="15">
      <c r="A84" s="5">
        <v>1980</v>
      </c>
      <c r="C84" s="3">
        <v>151.90789077099282</v>
      </c>
      <c r="G84" s="3">
        <v>49.103663289166015</v>
      </c>
      <c r="K84" s="3">
        <v>48.10620712185561</v>
      </c>
    </row>
    <row r="85" spans="1:11" ht="15">
      <c r="A85" s="5">
        <v>1981</v>
      </c>
      <c r="C85" s="3">
        <v>207.95677864170835</v>
      </c>
      <c r="G85" s="3">
        <v>56.109239226813266</v>
      </c>
      <c r="K85" s="3">
        <v>50.68543400713436</v>
      </c>
    </row>
    <row r="86" spans="1:11" ht="15">
      <c r="A86" s="5">
        <v>1982</v>
      </c>
      <c r="C86" s="3">
        <v>293.0022744503412</v>
      </c>
      <c r="G86" s="3">
        <v>99.82865507146546</v>
      </c>
      <c r="K86" s="3">
        <v>53.226241339491914</v>
      </c>
    </row>
    <row r="87" spans="1:11" ht="15">
      <c r="A87" s="5">
        <v>1983</v>
      </c>
      <c r="C87" s="3">
        <v>349.12920512057156</v>
      </c>
      <c r="G87" s="3">
        <v>109.00206369840753</v>
      </c>
      <c r="K87" s="3">
        <v>57.93723780986109</v>
      </c>
    </row>
    <row r="88" spans="1:11" ht="15">
      <c r="A88" s="5">
        <v>1984</v>
      </c>
      <c r="C88" s="3">
        <v>353.525884055973</v>
      </c>
      <c r="G88" s="3">
        <v>110.48354926182586</v>
      </c>
      <c r="K88" s="3">
        <v>57.71886363636364</v>
      </c>
    </row>
    <row r="89" spans="1:11" ht="15">
      <c r="A89" s="5">
        <v>1985</v>
      </c>
      <c r="C89" s="3">
        <v>377.4437536055381</v>
      </c>
      <c r="G89" s="3">
        <v>134.28918807528504</v>
      </c>
      <c r="K89" s="3">
        <v>62.87883463841548</v>
      </c>
    </row>
    <row r="90" spans="1:11" ht="15">
      <c r="A90" s="5">
        <v>1986</v>
      </c>
      <c r="C90" s="3">
        <v>373.26738468742684</v>
      </c>
      <c r="G90" s="3">
        <v>125.57896809767625</v>
      </c>
      <c r="K90" s="3">
        <v>65.48892802113141</v>
      </c>
    </row>
    <row r="91" spans="1:11" ht="15">
      <c r="A91" s="5">
        <v>1987</v>
      </c>
      <c r="C91" s="3">
        <v>453.94869850897146</v>
      </c>
      <c r="G91" s="3">
        <v>123.28437688139675</v>
      </c>
      <c r="K91" s="3">
        <v>66.6129592248688</v>
      </c>
    </row>
    <row r="92" spans="1:11" ht="15">
      <c r="A92" s="5">
        <v>1988</v>
      </c>
      <c r="C92" s="3">
        <v>440.3551490675852</v>
      </c>
      <c r="G92" s="3">
        <v>148.2779699491947</v>
      </c>
      <c r="K92" s="3">
        <v>59.94835085175789</v>
      </c>
    </row>
    <row r="93" spans="1:11" ht="15">
      <c r="A93" s="5">
        <v>1989</v>
      </c>
      <c r="C93" s="3">
        <v>475.8881770529994</v>
      </c>
      <c r="G93" s="3">
        <v>173.95200309657443</v>
      </c>
      <c r="K93" s="3">
        <v>54.93436080467229</v>
      </c>
    </row>
    <row r="94" spans="1:11" ht="15">
      <c r="A94" s="5">
        <v>1990</v>
      </c>
      <c r="C94" s="3">
        <v>460.41636582430806</v>
      </c>
      <c r="G94" s="3">
        <v>209.04930206588497</v>
      </c>
      <c r="K94" s="3">
        <v>102.22939235633766</v>
      </c>
    </row>
    <row r="95" spans="1:11" ht="15">
      <c r="A95" s="5">
        <v>1991</v>
      </c>
      <c r="C95" s="3">
        <v>440.0820292781424</v>
      </c>
      <c r="G95" s="3">
        <v>133.59729373544195</v>
      </c>
      <c r="K95" s="3">
        <v>92.76921606118547</v>
      </c>
    </row>
    <row r="96" spans="1:11" ht="15">
      <c r="A96" s="5">
        <v>1992</v>
      </c>
      <c r="C96" s="3">
        <v>494.8097317529632</v>
      </c>
      <c r="G96" s="3">
        <v>128.6807978723404</v>
      </c>
      <c r="K96" s="3">
        <v>95.42848737435646</v>
      </c>
    </row>
    <row r="97" spans="1:11" ht="15">
      <c r="A97" s="5">
        <v>1993</v>
      </c>
      <c r="C97" s="3">
        <v>524.453316953317</v>
      </c>
      <c r="G97" s="3">
        <v>142.99784036317158</v>
      </c>
      <c r="K97" s="3">
        <v>104.2250776954339</v>
      </c>
    </row>
    <row r="98" spans="1:11" ht="15">
      <c r="A98" s="5">
        <v>1994</v>
      </c>
      <c r="C98" s="3">
        <v>527.5653206650832</v>
      </c>
      <c r="G98" s="3">
        <v>144.67529696486733</v>
      </c>
      <c r="K98" s="3">
        <v>115.40493284493284</v>
      </c>
    </row>
    <row r="99" spans="1:11" ht="15">
      <c r="A99" s="5">
        <v>1995</v>
      </c>
      <c r="C99" s="3">
        <v>371.28995246680864</v>
      </c>
      <c r="G99" s="3">
        <v>124.93577395152903</v>
      </c>
      <c r="K99" s="3">
        <v>103.91116109682947</v>
      </c>
    </row>
    <row r="100" spans="1:11" ht="15">
      <c r="A100" s="5">
        <v>1996</v>
      </c>
      <c r="C100" s="3">
        <v>332.572188449848</v>
      </c>
      <c r="G100" s="3">
        <v>117.9257155329439</v>
      </c>
      <c r="K100" s="3">
        <v>98.63311175737434</v>
      </c>
    </row>
    <row r="101" spans="1:11" ht="15">
      <c r="A101" s="5">
        <v>1997</v>
      </c>
      <c r="C101" s="3">
        <v>293.82997855710033</v>
      </c>
      <c r="G101" s="3">
        <v>90.70619382929453</v>
      </c>
      <c r="K101" s="3">
        <v>87.80032362459548</v>
      </c>
    </row>
    <row r="102" spans="1:11" ht="15">
      <c r="A102" s="5">
        <v>1998</v>
      </c>
      <c r="C102" s="3">
        <v>281.4274530271399</v>
      </c>
      <c r="G102" s="3">
        <v>84.3599946051847</v>
      </c>
      <c r="K102" s="3">
        <v>81.2082661940058</v>
      </c>
    </row>
    <row r="103" spans="1:11" ht="15">
      <c r="A103" s="5">
        <v>1999</v>
      </c>
      <c r="C103" s="3">
        <v>401.0683613878392</v>
      </c>
      <c r="G103" s="3">
        <v>105.76281311611497</v>
      </c>
      <c r="K103" s="3">
        <v>83.64352776044915</v>
      </c>
    </row>
    <row r="104" spans="1:11" ht="15">
      <c r="A104" s="5">
        <v>2000</v>
      </c>
      <c r="C104" s="3">
        <v>347.41563589197335</v>
      </c>
      <c r="G104" s="3">
        <v>68.0623115007407</v>
      </c>
      <c r="K104" s="3">
        <v>76.04728322072073</v>
      </c>
    </row>
    <row r="105" spans="1:11" ht="15">
      <c r="A105" s="5">
        <v>2001</v>
      </c>
      <c r="C105" s="3">
        <v>382.91868954946654</v>
      </c>
      <c r="G105" s="3">
        <v>68.1804818208688</v>
      </c>
      <c r="K105" s="3">
        <v>65.44299497753106</v>
      </c>
    </row>
    <row r="106" spans="1:11" ht="15">
      <c r="A106" s="5">
        <v>2002</v>
      </c>
      <c r="C106" s="3">
        <v>405.4413478859807</v>
      </c>
      <c r="G106" s="3">
        <v>70.18163928325347</v>
      </c>
      <c r="K106" s="3">
        <v>67.97297749196142</v>
      </c>
    </row>
    <row r="107" spans="1:11" ht="15">
      <c r="A107" s="5">
        <v>2003</v>
      </c>
      <c r="C107" s="3">
        <v>436.1368452921586</v>
      </c>
      <c r="G107" s="3">
        <v>71.60819222226891</v>
      </c>
      <c r="K107" s="3">
        <v>67.33497542997543</v>
      </c>
    </row>
    <row r="108" spans="1:11" ht="15">
      <c r="A108" s="5">
        <v>2004</v>
      </c>
      <c r="C108" s="3">
        <v>394.90715145207975</v>
      </c>
      <c r="G108" s="3">
        <v>70.04590835072163</v>
      </c>
      <c r="K108" s="3">
        <v>69.12720018239854</v>
      </c>
    </row>
    <row r="109" spans="1:11" ht="15">
      <c r="A109" s="5">
        <v>2005</v>
      </c>
      <c r="C109" s="3">
        <v>314.7821737369888</v>
      </c>
      <c r="G109" s="3">
        <v>54.35882983852973</v>
      </c>
      <c r="K109" s="3">
        <v>54.02884615384615</v>
      </c>
    </row>
    <row r="110" spans="1:11" ht="15">
      <c r="A110" s="5">
        <v>2006</v>
      </c>
      <c r="C110" s="3">
        <v>208.7557269316085</v>
      </c>
      <c r="G110" s="3">
        <v>36.8938605936332</v>
      </c>
      <c r="K110" s="3">
        <v>38.78853532558569</v>
      </c>
    </row>
    <row r="111" spans="1:11" ht="15">
      <c r="A111" s="5">
        <v>2007</v>
      </c>
      <c r="C111" s="3">
        <v>144.51845256910477</v>
      </c>
      <c r="G111" s="3">
        <v>25</v>
      </c>
      <c r="K111" s="3">
        <v>26.719646032002583</v>
      </c>
    </row>
    <row r="112" spans="1:11" ht="15">
      <c r="A112" s="5">
        <v>2008</v>
      </c>
      <c r="C112" s="3"/>
      <c r="G112" s="3">
        <v>26.839497307001796</v>
      </c>
      <c r="K112" s="3">
        <v>24.495200342832653</v>
      </c>
    </row>
    <row r="113" spans="1:11" ht="15">
      <c r="A113" s="5">
        <v>2009</v>
      </c>
      <c r="C113" s="3"/>
      <c r="G113" s="3">
        <v>25.560695262125034</v>
      </c>
      <c r="K113" s="3"/>
    </row>
    <row r="114" spans="1:11" ht="15">
      <c r="A114" s="5">
        <v>2010</v>
      </c>
      <c r="G114" s="3">
        <v>24.71251629726206</v>
      </c>
      <c r="K114" s="3"/>
    </row>
    <row r="115" ht="15">
      <c r="K115" s="3"/>
    </row>
    <row r="116" ht="15">
      <c r="K116" s="3"/>
    </row>
    <row r="117" ht="15">
      <c r="K117" s="3"/>
    </row>
    <row r="118" ht="15">
      <c r="K118" s="3"/>
    </row>
    <row r="119" ht="15">
      <c r="K119" s="3"/>
    </row>
    <row r="120" ht="15">
      <c r="K120" s="3"/>
    </row>
    <row r="121" ht="15">
      <c r="K121" s="3"/>
    </row>
    <row r="139" ht="15">
      <c r="G139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D10" sqref="D10"/>
    </sheetView>
  </sheetViews>
  <sheetFormatPr defaultColWidth="9.140625" defaultRowHeight="15"/>
  <cols>
    <col min="3" max="3" width="12.7109375" style="0" customWidth="1"/>
    <col min="7" max="7" width="10.57421875" style="0" bestFit="1" customWidth="1"/>
  </cols>
  <sheetData>
    <row r="1" ht="15">
      <c r="A1" t="s">
        <v>240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45</v>
      </c>
      <c r="C6" s="13" t="s">
        <v>48</v>
      </c>
      <c r="I6" t="s">
        <v>82</v>
      </c>
    </row>
    <row r="7" spans="1:9" ht="15.75">
      <c r="A7" t="s">
        <v>71</v>
      </c>
      <c r="C7" s="13" t="s">
        <v>48</v>
      </c>
      <c r="I7" s="9" t="s">
        <v>72</v>
      </c>
    </row>
    <row r="8" spans="1:9" ht="15.75">
      <c r="A8" t="s">
        <v>71</v>
      </c>
      <c r="C8" s="13" t="s">
        <v>46</v>
      </c>
      <c r="I8" s="9" t="s">
        <v>72</v>
      </c>
    </row>
    <row r="9" spans="1:9" ht="15">
      <c r="A9" s="4" t="s">
        <v>70</v>
      </c>
      <c r="C9" s="13" t="s">
        <v>73</v>
      </c>
      <c r="I9" t="s">
        <v>2</v>
      </c>
    </row>
    <row r="10" spans="1:9" ht="15.75">
      <c r="A10" s="4" t="s">
        <v>119</v>
      </c>
      <c r="C10" s="13" t="s">
        <v>48</v>
      </c>
      <c r="I10" s="1" t="s">
        <v>123</v>
      </c>
    </row>
    <row r="11" spans="1:9" ht="15">
      <c r="A11" t="s">
        <v>239</v>
      </c>
      <c r="C11" t="s">
        <v>230</v>
      </c>
      <c r="I11" t="s">
        <v>231</v>
      </c>
    </row>
    <row r="12" spans="1:9" ht="15.75">
      <c r="A12" t="s">
        <v>121</v>
      </c>
      <c r="C12" s="13" t="s">
        <v>48</v>
      </c>
      <c r="I12" s="1" t="s">
        <v>49</v>
      </c>
    </row>
    <row r="13" spans="1:9" ht="15.75">
      <c r="A13" t="s">
        <v>125</v>
      </c>
      <c r="C13" s="13" t="s">
        <v>48</v>
      </c>
      <c r="I13" s="1" t="s">
        <v>124</v>
      </c>
    </row>
    <row r="14" spans="1:21" ht="15">
      <c r="A14" t="s">
        <v>120</v>
      </c>
      <c r="C14" s="13" t="s">
        <v>46</v>
      </c>
      <c r="I14" s="25" t="s">
        <v>83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9" ht="15.75">
      <c r="A15" t="s">
        <v>122</v>
      </c>
      <c r="C15" s="13" t="s">
        <v>48</v>
      </c>
      <c r="I15" s="1" t="s">
        <v>51</v>
      </c>
    </row>
    <row r="16" spans="1:9" ht="15">
      <c r="A16" t="s">
        <v>57</v>
      </c>
      <c r="C16" t="s">
        <v>58</v>
      </c>
      <c r="I16" s="14" t="s">
        <v>59</v>
      </c>
    </row>
    <row r="17" ht="15">
      <c r="A17" t="s">
        <v>74</v>
      </c>
    </row>
    <row r="18" spans="3:7" ht="15">
      <c r="C18" t="s">
        <v>75</v>
      </c>
      <c r="G18" t="s">
        <v>238</v>
      </c>
    </row>
    <row r="19" spans="3:7" ht="15">
      <c r="C19" s="13" t="s">
        <v>62</v>
      </c>
      <c r="G19" s="13" t="s">
        <v>63</v>
      </c>
    </row>
    <row r="20" spans="3:7" ht="15">
      <c r="C20" s="13" t="s">
        <v>80</v>
      </c>
      <c r="G20" s="13" t="s">
        <v>65</v>
      </c>
    </row>
    <row r="21" spans="3:7" ht="15">
      <c r="C21" s="13" t="s">
        <v>66</v>
      </c>
      <c r="G21" s="13" t="s">
        <v>137</v>
      </c>
    </row>
    <row r="22" spans="1:3" ht="15">
      <c r="A22" s="11">
        <v>1880</v>
      </c>
      <c r="C22" s="3">
        <v>69.58289794177371</v>
      </c>
    </row>
    <row r="23" spans="1:3" ht="15">
      <c r="A23" s="11">
        <f aca="true" t="shared" si="0" ref="A23:A55">A22+1</f>
        <v>1881</v>
      </c>
      <c r="C23" s="3">
        <v>72.06481201491786</v>
      </c>
    </row>
    <row r="24" spans="1:3" ht="15">
      <c r="A24" s="11">
        <f t="shared" si="0"/>
        <v>1882</v>
      </c>
      <c r="C24" s="3">
        <v>72.6229266993057</v>
      </c>
    </row>
    <row r="25" spans="1:3" ht="15">
      <c r="A25" s="11">
        <f t="shared" si="0"/>
        <v>1883</v>
      </c>
      <c r="C25" s="3">
        <v>73.59123939497196</v>
      </c>
    </row>
    <row r="26" spans="1:3" ht="15">
      <c r="A26" s="11">
        <f t="shared" si="0"/>
        <v>1884</v>
      </c>
      <c r="C26" s="3">
        <v>75.15934993021664</v>
      </c>
    </row>
    <row r="27" spans="1:3" ht="15">
      <c r="A27" s="11">
        <f t="shared" si="0"/>
        <v>1885</v>
      </c>
      <c r="C27" s="3">
        <v>79.56503986418241</v>
      </c>
    </row>
    <row r="28" spans="1:3" ht="15">
      <c r="A28" s="11">
        <f t="shared" si="0"/>
        <v>1886</v>
      </c>
      <c r="C28" s="3">
        <v>84.1478157318926</v>
      </c>
    </row>
    <row r="29" spans="1:3" ht="15">
      <c r="A29" s="11">
        <f t="shared" si="0"/>
        <v>1887</v>
      </c>
      <c r="C29" s="3">
        <v>83.16551253355917</v>
      </c>
    </row>
    <row r="30" spans="1:3" ht="15">
      <c r="A30" s="11">
        <f t="shared" si="0"/>
        <v>1888</v>
      </c>
      <c r="C30" s="3">
        <v>82.69849251716681</v>
      </c>
    </row>
    <row r="31" spans="1:3" ht="15">
      <c r="A31" s="11">
        <f t="shared" si="0"/>
        <v>1889</v>
      </c>
      <c r="C31" s="3">
        <v>85.96376788832359</v>
      </c>
    </row>
    <row r="32" spans="1:3" ht="15">
      <c r="A32" s="11">
        <f t="shared" si="0"/>
        <v>1890</v>
      </c>
      <c r="C32" s="3">
        <v>85.17860156962703</v>
      </c>
    </row>
    <row r="33" spans="1:3" ht="15">
      <c r="A33" s="11">
        <f t="shared" si="0"/>
        <v>1891</v>
      </c>
      <c r="C33" s="3">
        <v>86.2046616540818</v>
      </c>
    </row>
    <row r="34" spans="1:3" ht="15">
      <c r="A34" s="11">
        <f t="shared" si="0"/>
        <v>1892</v>
      </c>
      <c r="C34" s="3">
        <v>90.23911316155746</v>
      </c>
    </row>
    <row r="35" spans="1:3" ht="15">
      <c r="A35" s="11">
        <f t="shared" si="0"/>
        <v>1893</v>
      </c>
      <c r="C35" s="3">
        <v>89.96923179065277</v>
      </c>
    </row>
    <row r="36" spans="1:3" ht="15">
      <c r="A36" s="11">
        <f t="shared" si="0"/>
        <v>1894</v>
      </c>
      <c r="C36" s="3">
        <v>87.78495098545497</v>
      </c>
    </row>
    <row r="37" spans="1:3" ht="15">
      <c r="A37" s="11">
        <f t="shared" si="0"/>
        <v>1895</v>
      </c>
      <c r="C37" s="3">
        <v>83.50283426671454</v>
      </c>
    </row>
    <row r="38" spans="1:3" ht="15">
      <c r="A38" s="11">
        <f t="shared" si="0"/>
        <v>1896</v>
      </c>
      <c r="C38" s="3">
        <v>85.72494487011302</v>
      </c>
    </row>
    <row r="39" spans="1:3" ht="15">
      <c r="A39" s="11">
        <f t="shared" si="0"/>
        <v>1897</v>
      </c>
      <c r="C39" s="3">
        <v>86.93478387264538</v>
      </c>
    </row>
    <row r="40" spans="1:3" ht="15">
      <c r="A40" s="11">
        <f t="shared" si="0"/>
        <v>1898</v>
      </c>
      <c r="C40" s="3">
        <v>81.52724256510393</v>
      </c>
    </row>
    <row r="41" spans="1:3" ht="15">
      <c r="A41" s="11">
        <f t="shared" si="0"/>
        <v>1899</v>
      </c>
      <c r="C41" s="3">
        <v>78.24214807192905</v>
      </c>
    </row>
    <row r="42" spans="1:3" ht="15">
      <c r="A42" s="11">
        <f t="shared" si="0"/>
        <v>1900</v>
      </c>
      <c r="C42" s="3">
        <v>81.14685434973455</v>
      </c>
    </row>
    <row r="43" spans="1:3" ht="15">
      <c r="A43" s="11">
        <f t="shared" si="0"/>
        <v>1901</v>
      </c>
      <c r="C43" s="3">
        <v>82.7557368178152</v>
      </c>
    </row>
    <row r="44" spans="1:3" ht="15">
      <c r="A44" s="11">
        <f t="shared" si="0"/>
        <v>1902</v>
      </c>
      <c r="C44" s="3">
        <v>79.16253145438304</v>
      </c>
    </row>
    <row r="45" spans="1:3" ht="15">
      <c r="A45" s="11">
        <f t="shared" si="0"/>
        <v>1903</v>
      </c>
      <c r="C45" s="3">
        <v>76.28165506986988</v>
      </c>
    </row>
    <row r="46" spans="1:3" ht="15">
      <c r="A46" s="11">
        <f t="shared" si="0"/>
        <v>1904</v>
      </c>
      <c r="C46" s="3">
        <v>78.44619496360619</v>
      </c>
    </row>
    <row r="47" spans="1:3" ht="15">
      <c r="A47" s="11">
        <f t="shared" si="0"/>
        <v>1905</v>
      </c>
      <c r="C47" s="3">
        <v>69.46682478986179</v>
      </c>
    </row>
    <row r="48" spans="1:3" ht="15">
      <c r="A48" s="11">
        <f t="shared" si="0"/>
        <v>1906</v>
      </c>
      <c r="C48" s="3">
        <v>65.38669350457971</v>
      </c>
    </row>
    <row r="49" spans="1:3" ht="15">
      <c r="A49" s="11">
        <f t="shared" si="0"/>
        <v>1907</v>
      </c>
      <c r="C49" s="3">
        <v>63.8623270178773</v>
      </c>
    </row>
    <row r="50" spans="1:3" ht="15">
      <c r="A50" s="11">
        <f t="shared" si="0"/>
        <v>1908</v>
      </c>
      <c r="C50" s="3">
        <v>62.78036652406474</v>
      </c>
    </row>
    <row r="51" spans="1:3" ht="15">
      <c r="A51" s="11">
        <f t="shared" si="0"/>
        <v>1909</v>
      </c>
      <c r="C51" s="3">
        <v>60.81781457237018</v>
      </c>
    </row>
    <row r="52" spans="1:3" ht="15">
      <c r="A52" s="11">
        <f t="shared" si="0"/>
        <v>1910</v>
      </c>
      <c r="C52" s="3">
        <v>67.07281572290329</v>
      </c>
    </row>
    <row r="53" spans="1:3" ht="15">
      <c r="A53" s="11">
        <f t="shared" si="0"/>
        <v>1911</v>
      </c>
      <c r="C53" s="3">
        <v>64.61749670140837</v>
      </c>
    </row>
    <row r="54" spans="1:3" ht="15">
      <c r="A54" s="11">
        <f t="shared" si="0"/>
        <v>1912</v>
      </c>
      <c r="C54" s="3">
        <v>61.35577000717991</v>
      </c>
    </row>
    <row r="55" spans="1:3" ht="15">
      <c r="A55" s="11">
        <f t="shared" si="0"/>
        <v>1913</v>
      </c>
      <c r="C55" s="3">
        <v>63.27804209847359</v>
      </c>
    </row>
    <row r="56" spans="1:3" ht="15">
      <c r="A56" s="5">
        <v>1914</v>
      </c>
      <c r="C56" s="3"/>
    </row>
    <row r="57" spans="1:3" ht="15">
      <c r="A57" s="5">
        <v>1915</v>
      </c>
      <c r="C57" s="3"/>
    </row>
    <row r="58" spans="1:3" ht="15">
      <c r="A58" s="5">
        <v>1916</v>
      </c>
      <c r="C58" s="3"/>
    </row>
    <row r="59" spans="1:3" ht="15">
      <c r="A59" s="5">
        <v>1917</v>
      </c>
      <c r="C59" s="3"/>
    </row>
    <row r="60" spans="1:3" ht="15">
      <c r="A60" s="5">
        <v>1918</v>
      </c>
      <c r="C60" s="3"/>
    </row>
    <row r="61" spans="1:3" ht="15">
      <c r="A61" s="5">
        <v>1919</v>
      </c>
      <c r="C61" s="3"/>
    </row>
    <row r="62" spans="1:3" ht="15">
      <c r="A62" s="5">
        <v>1920</v>
      </c>
      <c r="C62" s="3"/>
    </row>
    <row r="63" spans="1:3" ht="15">
      <c r="A63" s="5">
        <v>1921</v>
      </c>
      <c r="C63" s="3"/>
    </row>
    <row r="64" spans="1:3" ht="15">
      <c r="A64" s="5">
        <v>1922</v>
      </c>
      <c r="C64" s="3"/>
    </row>
    <row r="65" spans="1:3" ht="15">
      <c r="A65" s="5">
        <v>1923</v>
      </c>
      <c r="C65" s="3"/>
    </row>
    <row r="66" spans="1:3" ht="15">
      <c r="A66" s="5">
        <v>1924</v>
      </c>
      <c r="C66" s="3"/>
    </row>
    <row r="67" spans="1:3" ht="15">
      <c r="A67" s="5">
        <v>1925</v>
      </c>
      <c r="C67" s="3"/>
    </row>
    <row r="68" spans="1:3" ht="15">
      <c r="A68" s="5">
        <v>1926</v>
      </c>
      <c r="C68" s="3"/>
    </row>
    <row r="69" spans="1:3" ht="15">
      <c r="A69" s="5">
        <v>1927</v>
      </c>
      <c r="C69" s="3"/>
    </row>
    <row r="70" spans="1:3" ht="15">
      <c r="A70" s="5">
        <v>1928</v>
      </c>
      <c r="C70" s="3"/>
    </row>
    <row r="71" spans="1:3" ht="15">
      <c r="A71" s="5">
        <v>1929</v>
      </c>
      <c r="C71" s="3"/>
    </row>
    <row r="72" spans="1:3" ht="15">
      <c r="A72" s="5">
        <v>1930</v>
      </c>
      <c r="C72" s="3"/>
    </row>
    <row r="73" spans="1:3" ht="15">
      <c r="A73" s="5">
        <v>1931</v>
      </c>
      <c r="C73" s="3"/>
    </row>
    <row r="74" spans="1:3" ht="15">
      <c r="A74" s="5">
        <v>1932</v>
      </c>
      <c r="C74" s="3"/>
    </row>
    <row r="75" spans="1:3" ht="15">
      <c r="A75" s="5">
        <v>1933</v>
      </c>
      <c r="C75" s="3"/>
    </row>
    <row r="76" spans="1:3" ht="15">
      <c r="A76" s="5">
        <v>1934</v>
      </c>
      <c r="C76" s="3"/>
    </row>
    <row r="77" spans="1:3" ht="15">
      <c r="A77" s="5">
        <v>1935</v>
      </c>
      <c r="C77" s="3"/>
    </row>
    <row r="78" spans="1:3" ht="15">
      <c r="A78" s="5">
        <v>1936</v>
      </c>
      <c r="C78" s="3"/>
    </row>
    <row r="79" spans="1:3" ht="15">
      <c r="A79" s="5">
        <v>1937</v>
      </c>
      <c r="C79" s="3"/>
    </row>
    <row r="80" spans="1:3" ht="15">
      <c r="A80" s="5">
        <v>1938</v>
      </c>
      <c r="C80" s="3"/>
    </row>
    <row r="81" spans="1:3" ht="15">
      <c r="A81" s="5">
        <v>1939</v>
      </c>
      <c r="C81" s="3"/>
    </row>
    <row r="82" spans="1:3" ht="15">
      <c r="A82" s="5">
        <v>1940</v>
      </c>
      <c r="C82" s="3"/>
    </row>
    <row r="83" spans="1:3" ht="15">
      <c r="A83" s="5">
        <v>1941</v>
      </c>
      <c r="C83" s="3"/>
    </row>
    <row r="84" spans="1:3" ht="15">
      <c r="A84" s="5">
        <v>1942</v>
      </c>
      <c r="C84" s="3"/>
    </row>
    <row r="85" spans="1:3" ht="15">
      <c r="A85" s="5">
        <v>1943</v>
      </c>
      <c r="C85" s="3"/>
    </row>
    <row r="86" spans="1:3" ht="15">
      <c r="A86" s="5">
        <v>1944</v>
      </c>
      <c r="C86" s="3"/>
    </row>
    <row r="87" spans="1:3" ht="15">
      <c r="A87" s="5">
        <v>1945</v>
      </c>
      <c r="C87" s="3"/>
    </row>
    <row r="88" spans="1:3" ht="15">
      <c r="A88" s="5">
        <v>1946</v>
      </c>
      <c r="C88" s="3"/>
    </row>
    <row r="89" spans="1:3" ht="15">
      <c r="A89" s="5">
        <v>1947</v>
      </c>
      <c r="C89" s="3"/>
    </row>
    <row r="90" spans="1:3" ht="15">
      <c r="A90" s="5">
        <v>1948</v>
      </c>
      <c r="C90" s="3"/>
    </row>
    <row r="91" spans="1:3" ht="15">
      <c r="A91" s="5">
        <v>1949</v>
      </c>
      <c r="C91" s="3"/>
    </row>
    <row r="92" spans="1:3" ht="15">
      <c r="A92" s="5">
        <v>1950</v>
      </c>
      <c r="C92" s="3"/>
    </row>
    <row r="93" spans="1:3" ht="15">
      <c r="A93" s="5">
        <v>1951</v>
      </c>
      <c r="C93" s="3"/>
    </row>
    <row r="94" spans="1:3" ht="15">
      <c r="A94" s="5">
        <v>1952</v>
      </c>
      <c r="C94" s="3"/>
    </row>
    <row r="95" spans="1:3" ht="15">
      <c r="A95" s="5">
        <v>1953</v>
      </c>
      <c r="C95" s="3"/>
    </row>
    <row r="96" spans="1:3" ht="15">
      <c r="A96" s="5">
        <v>1954</v>
      </c>
      <c r="C96" s="3"/>
    </row>
    <row r="97" spans="1:3" ht="15">
      <c r="A97" s="5">
        <v>1955</v>
      </c>
      <c r="C97" s="3"/>
    </row>
    <row r="98" spans="1:3" ht="15">
      <c r="A98" s="5">
        <v>1956</v>
      </c>
      <c r="C98" s="3"/>
    </row>
    <row r="99" spans="1:3" ht="15">
      <c r="A99" s="5">
        <v>1957</v>
      </c>
      <c r="C99" s="3"/>
    </row>
    <row r="100" spans="1:3" ht="15">
      <c r="A100" s="5">
        <v>1958</v>
      </c>
      <c r="C100" s="3"/>
    </row>
    <row r="101" spans="1:3" ht="15">
      <c r="A101" s="5">
        <v>1959</v>
      </c>
      <c r="C101" s="3"/>
    </row>
    <row r="102" spans="1:3" ht="15">
      <c r="A102" s="5">
        <v>1960</v>
      </c>
      <c r="C102" s="3"/>
    </row>
    <row r="103" spans="1:3" ht="15">
      <c r="A103" s="5">
        <v>1961</v>
      </c>
      <c r="C103" s="3"/>
    </row>
    <row r="104" spans="1:3" ht="15">
      <c r="A104" s="5">
        <v>1962</v>
      </c>
      <c r="C104" s="3"/>
    </row>
    <row r="105" spans="1:3" ht="15">
      <c r="A105" s="5">
        <v>1963</v>
      </c>
      <c r="C105" s="3"/>
    </row>
    <row r="106" spans="1:3" ht="15">
      <c r="A106" s="5">
        <v>1964</v>
      </c>
      <c r="C106" s="3"/>
    </row>
    <row r="107" spans="1:3" ht="15">
      <c r="A107" s="5">
        <v>1965</v>
      </c>
      <c r="C107" s="3"/>
    </row>
    <row r="108" spans="1:3" ht="15">
      <c r="A108" s="5">
        <v>1966</v>
      </c>
      <c r="C108" s="3"/>
    </row>
    <row r="109" spans="1:3" ht="15">
      <c r="A109" s="5">
        <v>1967</v>
      </c>
      <c r="C109" s="3"/>
    </row>
    <row r="110" spans="1:3" ht="15">
      <c r="A110" s="5">
        <v>1968</v>
      </c>
      <c r="C110" s="3"/>
    </row>
    <row r="111" spans="1:3" ht="15">
      <c r="A111" s="5">
        <v>1969</v>
      </c>
      <c r="C111" s="3"/>
    </row>
    <row r="112" spans="1:3" ht="15">
      <c r="A112" s="5">
        <v>1970</v>
      </c>
      <c r="C112" s="3"/>
    </row>
    <row r="113" spans="1:3" ht="15">
      <c r="A113" s="5">
        <v>1971</v>
      </c>
      <c r="C113" s="3"/>
    </row>
    <row r="114" spans="1:3" ht="15">
      <c r="A114" s="5">
        <v>1972</v>
      </c>
      <c r="C114" s="3"/>
    </row>
    <row r="115" spans="1:3" ht="15">
      <c r="A115" s="5">
        <v>1973</v>
      </c>
      <c r="C115" s="3"/>
    </row>
    <row r="116" spans="1:3" ht="15">
      <c r="A116" s="5">
        <v>1974</v>
      </c>
      <c r="C116" s="3"/>
    </row>
    <row r="117" spans="1:3" ht="15">
      <c r="A117" s="5">
        <v>1975</v>
      </c>
      <c r="C117" s="3"/>
    </row>
    <row r="118" spans="1:3" ht="15">
      <c r="A118" s="5">
        <v>1976</v>
      </c>
      <c r="C118" s="3"/>
    </row>
    <row r="119" spans="1:3" ht="15">
      <c r="A119" s="5">
        <v>1977</v>
      </c>
      <c r="C119" s="3"/>
    </row>
    <row r="120" spans="1:3" ht="15">
      <c r="A120" s="5">
        <v>1978</v>
      </c>
      <c r="C120" s="3"/>
    </row>
    <row r="121" spans="1:3" ht="15">
      <c r="A121" s="5">
        <v>1979</v>
      </c>
      <c r="C121" s="3"/>
    </row>
    <row r="122" spans="1:3" ht="15">
      <c r="A122" s="5">
        <v>1980</v>
      </c>
      <c r="C122" s="3"/>
    </row>
    <row r="123" spans="1:3" ht="15">
      <c r="A123" s="5">
        <v>1981</v>
      </c>
      <c r="C123" s="3"/>
    </row>
    <row r="124" spans="1:8" ht="15">
      <c r="A124" s="5">
        <v>1982</v>
      </c>
      <c r="C124" s="3"/>
      <c r="H124" s="3">
        <v>39.58947424244585</v>
      </c>
    </row>
    <row r="125" spans="1:8" ht="15">
      <c r="A125" s="5">
        <v>1983</v>
      </c>
      <c r="C125" s="3"/>
      <c r="H125" s="3">
        <v>45.93000663512381</v>
      </c>
    </row>
    <row r="126" spans="1:8" ht="15">
      <c r="A126" s="5">
        <v>1984</v>
      </c>
      <c r="C126" s="3"/>
      <c r="H126" s="3">
        <v>48.50974715666822</v>
      </c>
    </row>
    <row r="127" spans="1:8" ht="15">
      <c r="A127" s="5">
        <v>1985</v>
      </c>
      <c r="C127" s="3"/>
      <c r="H127" s="3">
        <v>60.820825317934094</v>
      </c>
    </row>
    <row r="128" spans="1:8" ht="15">
      <c r="A128" s="5">
        <v>1986</v>
      </c>
      <c r="C128" s="3"/>
      <c r="H128" s="3">
        <v>63.969088636371325</v>
      </c>
    </row>
    <row r="129" spans="1:8" ht="15">
      <c r="A129" s="5">
        <v>1987</v>
      </c>
      <c r="C129" s="3"/>
      <c r="H129" s="3">
        <v>67.41627159039838</v>
      </c>
    </row>
    <row r="130" spans="1:8" ht="15">
      <c r="A130" s="5">
        <v>1988</v>
      </c>
      <c r="C130" s="3"/>
      <c r="H130" s="3">
        <v>61.685544101161405</v>
      </c>
    </row>
    <row r="131" spans="1:8" ht="15">
      <c r="A131" s="5">
        <v>1989</v>
      </c>
      <c r="C131" s="3"/>
      <c r="H131" s="3">
        <v>62.84948101606527</v>
      </c>
    </row>
    <row r="132" spans="1:8" ht="15">
      <c r="A132" s="5">
        <v>1990</v>
      </c>
      <c r="C132" s="3"/>
      <c r="H132" s="3">
        <v>57.645612356549975</v>
      </c>
    </row>
    <row r="133" spans="1:8" ht="15">
      <c r="A133" s="5">
        <v>1991</v>
      </c>
      <c r="C133" s="3">
        <v>156.2130466045369</v>
      </c>
      <c r="H133" s="3">
        <v>60.844911540787756</v>
      </c>
    </row>
    <row r="134" spans="1:8" ht="15">
      <c r="A134" s="5">
        <v>1992</v>
      </c>
      <c r="C134" s="3">
        <v>153.69917912248337</v>
      </c>
      <c r="H134" s="3">
        <v>53.14289119227144</v>
      </c>
    </row>
    <row r="135" spans="1:8" ht="15">
      <c r="A135" s="5">
        <v>1993</v>
      </c>
      <c r="C135" s="3">
        <v>171.99670704953581</v>
      </c>
      <c r="H135" s="3">
        <v>56.827515007369044</v>
      </c>
    </row>
    <row r="136" spans="1:8" ht="15">
      <c r="A136" s="5">
        <v>1994</v>
      </c>
      <c r="C136" s="3">
        <v>134.14110786469334</v>
      </c>
      <c r="H136" s="3">
        <v>61.28938112538802</v>
      </c>
    </row>
    <row r="137" spans="1:8" ht="15">
      <c r="A137" s="5">
        <v>1995</v>
      </c>
      <c r="C137" s="3">
        <v>130.2778606014029</v>
      </c>
      <c r="H137" s="3">
        <v>63.68281612806146</v>
      </c>
    </row>
    <row r="138" spans="1:8" ht="15">
      <c r="A138" s="5">
        <v>1996</v>
      </c>
      <c r="C138" s="3">
        <v>109.25911252926483</v>
      </c>
      <c r="H138" s="3">
        <v>54.247696826882716</v>
      </c>
    </row>
    <row r="139" spans="1:8" ht="15">
      <c r="A139" s="5">
        <v>1997</v>
      </c>
      <c r="C139" s="3">
        <v>92.31206006086173</v>
      </c>
      <c r="H139" s="3">
        <v>48.277821538081874</v>
      </c>
    </row>
    <row r="140" spans="1:8" ht="15">
      <c r="A140" s="5">
        <v>1998</v>
      </c>
      <c r="C140" s="3">
        <v>89.1599579635249</v>
      </c>
      <c r="H140" s="3">
        <v>52.58512643080924</v>
      </c>
    </row>
    <row r="141" spans="1:8" ht="15">
      <c r="A141" s="5">
        <v>1999</v>
      </c>
      <c r="C141" s="3">
        <v>86.38705135022231</v>
      </c>
      <c r="H141" s="3">
        <v>54.308925668634245</v>
      </c>
    </row>
    <row r="142" spans="1:8" ht="15">
      <c r="A142" s="5">
        <v>2000</v>
      </c>
      <c r="C142" s="3">
        <v>74.07863205650524</v>
      </c>
      <c r="H142" s="3">
        <v>56.04939661063717</v>
      </c>
    </row>
    <row r="143" spans="1:8" ht="15">
      <c r="A143" s="5">
        <v>2001</v>
      </c>
      <c r="C143" s="3">
        <v>63.12831253723566</v>
      </c>
      <c r="H143" s="3">
        <v>52.25635519400401</v>
      </c>
    </row>
    <row r="144" spans="1:8" ht="15">
      <c r="A144" s="5">
        <v>2002</v>
      </c>
      <c r="C144" s="3">
        <v>61.38107324226179</v>
      </c>
      <c r="H144" s="3">
        <v>60.50306855708316</v>
      </c>
    </row>
    <row r="145" spans="1:8" ht="15">
      <c r="A145" s="5">
        <v>2003</v>
      </c>
      <c r="C145" s="3">
        <v>60.88095143818838</v>
      </c>
      <c r="H145" s="3">
        <v>69.22586014711317</v>
      </c>
    </row>
    <row r="146" spans="1:8" ht="15">
      <c r="A146" s="5">
        <v>2004</v>
      </c>
      <c r="C146" s="3">
        <v>55.72253901813083</v>
      </c>
      <c r="H146" s="3">
        <v>73.93350702361954</v>
      </c>
    </row>
    <row r="147" spans="1:8" ht="15">
      <c r="A147" s="5">
        <v>2005</v>
      </c>
      <c r="C147" s="3">
        <v>58.05559067479573</v>
      </c>
      <c r="H147" s="3">
        <v>72.03659286440734</v>
      </c>
    </row>
    <row r="148" spans="1:8" ht="15">
      <c r="A148" s="5">
        <v>2006</v>
      </c>
      <c r="C148" s="3">
        <v>61.90445320406071</v>
      </c>
      <c r="H148" s="3">
        <v>110.73674182555442</v>
      </c>
    </row>
    <row r="149" spans="1:8" ht="15">
      <c r="A149" s="5">
        <v>2007</v>
      </c>
      <c r="C149" s="3">
        <v>61.34072310855444</v>
      </c>
      <c r="H149" s="3">
        <v>122.39178710187977</v>
      </c>
    </row>
    <row r="150" spans="1:8" ht="15">
      <c r="A150" s="5">
        <v>2008</v>
      </c>
      <c r="C150" s="3">
        <v>68.2052875966583</v>
      </c>
      <c r="H150" s="3">
        <v>140.82212951722622</v>
      </c>
    </row>
    <row r="151" spans="1:8" ht="15">
      <c r="A151" s="5">
        <v>2009</v>
      </c>
      <c r="C151" s="3">
        <v>72.85848889813643</v>
      </c>
      <c r="H151" s="3">
        <v>176.25147997893697</v>
      </c>
    </row>
    <row r="152" spans="1:8" ht="15">
      <c r="A152" s="5">
        <v>2010</v>
      </c>
      <c r="C152" s="3">
        <v>72.56932422696867</v>
      </c>
      <c r="H152" s="3">
        <v>154.0579832898039</v>
      </c>
    </row>
    <row r="153" spans="1:8" ht="15">
      <c r="A153" s="6"/>
      <c r="C153" s="3"/>
      <c r="H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</sheetData>
  <sheetProtection/>
  <mergeCells count="1">
    <mergeCell ref="I14:U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Carmen M Reinhart</cp:lastModifiedBy>
  <dcterms:created xsi:type="dcterms:W3CDTF">2010-10-17T04:53:32Z</dcterms:created>
  <dcterms:modified xsi:type="dcterms:W3CDTF">2010-11-18T03:14:53Z</dcterms:modified>
  <cp:category/>
  <cp:version/>
  <cp:contentType/>
  <cp:contentStatus/>
</cp:coreProperties>
</file>