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220"/>
  </bookViews>
  <sheets>
    <sheet name="Contents" sheetId="4" r:id="rId1"/>
    <sheet name="Finland" sheetId="1" r:id="rId2"/>
    <sheet name="France" sheetId="6" r:id="rId3"/>
    <sheet name="Germany" sheetId="7" r:id="rId4"/>
    <sheet name="Ghana" sheetId="8" r:id="rId5"/>
    <sheet name="Greece" sheetId="21" r:id="rId6"/>
    <sheet name="Guatemala" sheetId="9" r:id="rId7"/>
    <sheet name="Honduras" sheetId="10" r:id="rId8"/>
    <sheet name="Hungary" sheetId="2" r:id="rId9"/>
    <sheet name="Iceland" sheetId="25" r:id="rId10"/>
    <sheet name="India" sheetId="13" r:id="rId11"/>
    <sheet name="Indonesia" sheetId="15" r:id="rId12"/>
    <sheet name="Ireland" sheetId="26" r:id="rId13"/>
    <sheet name="Italy" sheetId="14" r:id="rId14"/>
    <sheet name="Japan" sheetId="22" r:id="rId15"/>
    <sheet name="Kenya" sheetId="17" r:id="rId16"/>
    <sheet name="Korea" sheetId="16" r:id="rId17"/>
    <sheet name="Malaysia" sheetId="19" r:id="rId18"/>
    <sheet name="Mauritius" sheetId="24" r:id="rId19"/>
    <sheet name="Mexico" sheetId="20" r:id="rId20"/>
    <sheet name="Morocco" sheetId="12" r:id="rId21"/>
    <sheet name="Sheet3" sheetId="3" r:id="rId22"/>
    <sheet name="Sheet1" sheetId="27" r:id="rId23"/>
  </sheets>
  <calcPr calcId="145621"/>
</workbook>
</file>

<file path=xl/calcChain.xml><?xml version="1.0" encoding="utf-8"?>
<calcChain xmlns="http://schemas.openxmlformats.org/spreadsheetml/2006/main">
  <c r="A19" i="16" l="1"/>
  <c r="A20" i="16"/>
  <c r="A21" i="16"/>
  <c r="A22" i="16"/>
  <c r="A23" i="16" s="1"/>
  <c r="A24" i="16" s="1"/>
  <c r="A25" i="16" s="1"/>
  <c r="A26" i="16" s="1"/>
  <c r="A27" i="16" s="1"/>
  <c r="A28" i="16" s="1"/>
  <c r="A29" i="16"/>
  <c r="A30" i="16" s="1"/>
  <c r="A31" i="16" s="1"/>
  <c r="A32" i="16" s="1"/>
  <c r="A33" i="16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18" i="17"/>
  <c r="A19" i="17"/>
  <c r="A20" i="17" s="1"/>
  <c r="A21" i="17" s="1"/>
  <c r="A22" i="17" s="1"/>
  <c r="A23" i="17" s="1"/>
  <c r="A24" i="17" s="1"/>
  <c r="A25" i="17" s="1"/>
  <c r="A26" i="17"/>
  <c r="A27" i="17" s="1"/>
  <c r="A28" i="17" s="1"/>
  <c r="A29" i="17" s="1"/>
  <c r="A30" i="17"/>
  <c r="A31" i="17"/>
  <c r="A32" i="17" s="1"/>
  <c r="A33" i="17" s="1"/>
  <c r="A34" i="17" s="1"/>
  <c r="A35" i="17" s="1"/>
  <c r="A36" i="17" s="1"/>
  <c r="A37" i="17" s="1"/>
  <c r="A38" i="17"/>
  <c r="A39" i="17" s="1"/>
  <c r="A40" i="17" s="1"/>
  <c r="A41" i="17" s="1"/>
  <c r="A42" i="17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19" i="8"/>
  <c r="A20" i="8"/>
  <c r="A21" i="8"/>
  <c r="A22" i="8"/>
  <c r="A23" i="8"/>
  <c r="A24" i="8" s="1"/>
  <c r="A25" i="8" s="1"/>
  <c r="A26" i="8" s="1"/>
  <c r="A27" i="8"/>
  <c r="A28" i="8"/>
  <c r="A29" i="8" s="1"/>
  <c r="A30" i="8" s="1"/>
  <c r="A31" i="8" s="1"/>
  <c r="A32" i="8" s="1"/>
  <c r="A33" i="8" s="1"/>
  <c r="A34" i="8" s="1"/>
  <c r="A35" i="8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37" i="22"/>
  <c r="A38" i="22" s="1"/>
  <c r="A39" i="22" s="1"/>
  <c r="A40" i="22" s="1"/>
  <c r="A41" i="22"/>
  <c r="A42" i="22"/>
  <c r="A43" i="22" s="1"/>
  <c r="A44" i="22" s="1"/>
  <c r="A45" i="22" s="1"/>
  <c r="A46" i="22" s="1"/>
  <c r="A47" i="22" s="1"/>
  <c r="A48" i="22" s="1"/>
  <c r="A49" i="22"/>
  <c r="A50" i="22" s="1"/>
  <c r="A51" i="22" s="1"/>
  <c r="A52" i="22" s="1"/>
  <c r="A53" i="22"/>
  <c r="A54" i="22"/>
  <c r="A55" i="22" s="1"/>
  <c r="A56" i="22" s="1"/>
  <c r="A57" i="22" s="1"/>
  <c r="A58" i="22" s="1"/>
  <c r="A59" i="22" s="1"/>
  <c r="A60" i="22" s="1"/>
  <c r="A61" i="22"/>
  <c r="A62" i="22" s="1"/>
  <c r="A63" i="22" s="1"/>
  <c r="A64" i="22" s="1"/>
  <c r="A23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22" i="7"/>
  <c r="A23" i="7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24" i="6"/>
  <c r="A25" i="6"/>
  <c r="A26" i="6"/>
  <c r="A27" i="6" s="1"/>
  <c r="A28" i="6" s="1"/>
  <c r="A29" i="6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20" i="14"/>
  <c r="A21" i="14"/>
  <c r="A22" i="14"/>
  <c r="A23" i="14"/>
  <c r="A24" i="14"/>
  <c r="A25" i="14"/>
  <c r="A26" i="14" s="1"/>
  <c r="A27" i="14" s="1"/>
  <c r="A28" i="14"/>
  <c r="A29" i="14"/>
  <c r="A30" i="14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31" i="2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</calcChain>
</file>

<file path=xl/comments1.xml><?xml version="1.0" encoding="utf-8"?>
<comments xmlns="http://schemas.openxmlformats.org/spreadsheetml/2006/main">
  <authors>
    <author>Carmen Reinhart</author>
  </authors>
  <commentList>
    <comment ref="C101" authorId="0">
      <text>
        <r>
          <rPr>
            <b/>
            <sz val="9"/>
            <color indexed="81"/>
            <rFont val="Tahoma"/>
            <family val="2"/>
          </rPr>
          <t>Carmen Reinhart:</t>
        </r>
        <r>
          <rPr>
            <sz val="9"/>
            <color indexed="81"/>
            <rFont val="Tahoma"/>
            <family val="2"/>
          </rPr>
          <t xml:space="preserve">
1996-2001, includes bank recapitalization debt, IMF estimates.</t>
        </r>
      </text>
    </comment>
  </commentList>
</comments>
</file>

<file path=xl/comments2.xml><?xml version="1.0" encoding="utf-8"?>
<comments xmlns="http://schemas.openxmlformats.org/spreadsheetml/2006/main">
  <authors>
    <author>Carmen Reinhart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Carmen Reinhart:</t>
        </r>
        <r>
          <rPr>
            <sz val="9"/>
            <color indexed="81"/>
            <rFont val="Tahoma"/>
            <family val="2"/>
          </rPr>
          <t xml:space="preserve">
External debt, 1872-1916</t>
        </r>
      </text>
    </comment>
  </commentList>
</comments>
</file>

<file path=xl/sharedStrings.xml><?xml version="1.0" encoding="utf-8"?>
<sst xmlns="http://schemas.openxmlformats.org/spreadsheetml/2006/main" count="949" uniqueCount="251">
  <si>
    <t>Sources:</t>
  </si>
  <si>
    <t>Period: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</si>
  <si>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</si>
  <si>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Series</t>
  </si>
  <si>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</si>
  <si>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</si>
  <si>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Based on:</t>
  </si>
  <si>
    <t>Country</t>
  </si>
  <si>
    <t>Coverage</t>
  </si>
  <si>
    <t>Comment</t>
  </si>
  <si>
    <t>gaps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</si>
  <si>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 (Diaz Alejandro for WWII years)</t>
    </r>
  </si>
  <si>
    <t>continuous (less than 5 observations missing)</t>
  </si>
  <si>
    <t>1951-2010</t>
  </si>
  <si>
    <t xml:space="preserve"> </t>
  </si>
  <si>
    <t>near-continuous (less than 15 observations missing)</t>
  </si>
  <si>
    <t>1980-2010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</si>
  <si>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</si>
  <si>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</si>
  <si>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</si>
  <si>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</si>
  <si>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</si>
  <si>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</si>
  <si>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</si>
  <si>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</si>
  <si>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</si>
  <si>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</si>
  <si>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</si>
  <si>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</si>
  <si>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</si>
  <si>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</si>
  <si>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</si>
  <si>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</si>
  <si>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</si>
  <si>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</si>
  <si>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1861-2010</t>
  </si>
  <si>
    <t>1948-2010</t>
  </si>
  <si>
    <r>
      <t xml:space="preserve">Kostelenos, George, S. Petmezas, D. Vasileiou, E. Kounaris, and M. Sfakianakis. 2007. Gross Domestic Product, 1830–1939. </t>
    </r>
    <r>
      <rPr>
        <i/>
        <sz val="12"/>
        <color indexed="8"/>
        <rFont val="Times New Roman"/>
        <family val="1"/>
      </rPr>
      <t xml:space="preserve">Sources of Economic History of Modern Greece. </t>
    </r>
    <r>
      <rPr>
        <sz val="12"/>
        <color indexed="8"/>
        <rFont val="Times New Roman"/>
        <family val="1"/>
      </rPr>
      <t xml:space="preserve">Athens: </t>
    </r>
  </si>
  <si>
    <t>1830-1939</t>
  </si>
  <si>
    <t>1924-2010</t>
  </si>
  <si>
    <t>Iceland</t>
  </si>
  <si>
    <t>Ireland</t>
  </si>
  <si>
    <r>
      <rPr>
        <i/>
        <sz val="12"/>
        <color indexed="8"/>
        <rFont val="Times New Roman"/>
        <family val="1"/>
      </rPr>
      <t>Iceland Historical Statistics</t>
    </r>
    <r>
      <rPr>
        <sz val="12"/>
        <color indexed="8"/>
        <rFont val="Times New Roman"/>
        <family val="1"/>
      </rPr>
      <t>, http://www2.stjr.is/frr/thst/rit/sogulegt/english.htm</t>
    </r>
  </si>
  <si>
    <t>1901-2000</t>
  </si>
  <si>
    <t>1922-2010</t>
  </si>
  <si>
    <t>1950-2010</t>
  </si>
  <si>
    <t>Nominal GDP</t>
  </si>
  <si>
    <t>1926-1944</t>
  </si>
  <si>
    <t>Total gross central government debt</t>
  </si>
  <si>
    <r>
      <t xml:space="preserve">League of Nations ,Various years. </t>
    </r>
    <r>
      <rPr>
        <i/>
        <sz val="12"/>
        <color indexed="8"/>
        <rFont val="Times New Roman"/>
        <family val="1"/>
      </rPr>
      <t>Statistical Yearbook.</t>
    </r>
    <r>
      <rPr>
        <sz val="12"/>
        <color indexed="8"/>
        <rFont val="Times New Roman"/>
        <family val="1"/>
      </rPr>
      <t xml:space="preserve"> Geneva: League of Nations.</t>
    </r>
  </si>
  <si>
    <t>1914-1946</t>
  </si>
  <si>
    <r>
      <t xml:space="preserve">United Nations, Department of Economic Affairs. 1948. </t>
    </r>
    <r>
      <rPr>
        <i/>
        <sz val="12"/>
        <color indexed="8"/>
        <rFont val="Times New Roman"/>
        <family val="1"/>
      </rPr>
      <t>Public Debt, 1914–1946.</t>
    </r>
    <r>
      <rPr>
        <sz val="12"/>
        <color indexed="8"/>
        <rFont val="Times New Roman"/>
        <family val="1"/>
      </rPr>
      <t xml:space="preserve"> New York: United Nations. </t>
    </r>
  </si>
  <si>
    <t>1945-1984</t>
  </si>
  <si>
    <r>
      <t xml:space="preserve">United Nations ,Various years. </t>
    </r>
    <r>
      <rPr>
        <i/>
        <sz val="12"/>
        <color indexed="8"/>
        <rFont val="Times New Roman"/>
        <family val="1"/>
      </rPr>
      <t xml:space="preserve">Yearbook, </t>
    </r>
    <r>
      <rPr>
        <sz val="12"/>
        <color indexed="8"/>
        <rFont val="Times New Roman"/>
        <family val="1"/>
      </rPr>
      <t xml:space="preserve"> New York: United Nations. </t>
    </r>
  </si>
  <si>
    <t>1970-2008</t>
  </si>
  <si>
    <t>Total external debt/GNP</t>
  </si>
  <si>
    <r>
      <t xml:space="preserve">World Bank. Various years. </t>
    </r>
    <r>
      <rPr>
        <i/>
        <sz val="12"/>
        <color indexed="8"/>
        <rFont val="Times New Roman"/>
        <family val="1"/>
      </rPr>
      <t xml:space="preserve">Global Development Finance. </t>
    </r>
    <r>
      <rPr>
        <sz val="12"/>
        <color indexed="8"/>
        <rFont val="Times New Roman"/>
        <family val="1"/>
      </rPr>
      <t>Washington D.C.: World Bank.</t>
    </r>
    <r>
      <rPr>
        <i/>
        <sz val="12"/>
        <color indexed="8"/>
        <rFont val="Times New Roman"/>
        <family val="1"/>
      </rPr>
      <t xml:space="preserve"> </t>
    </r>
  </si>
  <si>
    <t>2003-2010</t>
  </si>
  <si>
    <t>Total gross external debt</t>
  </si>
  <si>
    <r>
      <t>World Bank, Various years. Quarterly External Debt Statistics</t>
    </r>
    <r>
      <rPr>
        <sz val="11"/>
        <color indexed="8"/>
        <rFont val="Times New Roman"/>
        <family val="1"/>
      </rPr>
      <t xml:space="preserve">, Washington D.C.:World Bank </t>
    </r>
  </si>
  <si>
    <t>Notes: Pre-1950  debt/GDP ratio is backcasted using annual debt/exports (1914-1949) data and scaled by average exports/GDP.</t>
  </si>
  <si>
    <t>1914-2010</t>
  </si>
  <si>
    <t>Total (domestic plus external)</t>
  </si>
  <si>
    <t>Total (public plus private)</t>
  </si>
  <si>
    <t>gross central government</t>
  </si>
  <si>
    <t>gross external</t>
  </si>
  <si>
    <t>debt/GDP</t>
  </si>
  <si>
    <t>Debt/GNP</t>
  </si>
  <si>
    <t>State Treasury Finland, http://www.treasuryfinland.fi/Public/default.aspx?contentid=11055&amp;nodeid=18401</t>
  </si>
  <si>
    <t>1978-2010</t>
  </si>
  <si>
    <t>1970-2010</t>
  </si>
  <si>
    <t>1880-1913</t>
  </si>
  <si>
    <r>
      <t xml:space="preserve">Flandreau, Marc and Frederic Zumer (2004), </t>
    </r>
    <r>
      <rPr>
        <i/>
        <sz val="12"/>
        <rFont val="Times New Roman"/>
        <family val="1"/>
      </rPr>
      <t>The Making of Global Finance: 1880-1913,</t>
    </r>
    <r>
      <rPr>
        <sz val="12"/>
        <rFont val="Times New Roman"/>
        <family val="1"/>
      </rPr>
      <t xml:space="preserve"> (Paris:OECD).</t>
    </r>
  </si>
  <si>
    <t>Nominal GDP and GNP</t>
  </si>
  <si>
    <t>Notes: External debt data for 2010 are through the first quarter.</t>
  </si>
  <si>
    <t>1880-2010</t>
  </si>
  <si>
    <t>2002-2010</t>
  </si>
  <si>
    <t>Institut National de la Statistique et des Études Économiques: INSEE http://www.insee.fr/en/insee-statistique-publique/default.asp</t>
  </si>
  <si>
    <r>
      <rPr>
        <sz val="11"/>
        <color indexed="8"/>
        <rFont val="Times New Roman"/>
        <family val="1"/>
      </rPr>
      <t xml:space="preserve">Toutain, J,C.,(1987), "Le produit interieur brut de la France de 1789 á 1982" </t>
    </r>
    <r>
      <rPr>
        <i/>
        <sz val="11"/>
        <color indexed="8"/>
        <rFont val="Times New Roman"/>
        <family val="1"/>
      </rPr>
      <t xml:space="preserve">Économies et Société, </t>
    </r>
    <r>
      <rPr>
        <sz val="11"/>
        <color indexed="8"/>
        <rFont val="Times New Roman"/>
        <family val="1"/>
      </rPr>
      <t>Grenobles.</t>
    </r>
  </si>
  <si>
    <t>1815-1932</t>
  </si>
  <si>
    <t>gross central (federal) government</t>
  </si>
  <si>
    <t>gross government</t>
  </si>
  <si>
    <t xml:space="preserve">Finance Ministry,  http://www.bundesfinanzministerium.de/ and http://www.bundesbank.de/statistik/statistik_eszb_neuesfenster_tabelle.php?stat=debt_securities&amp;lang=.en </t>
  </si>
  <si>
    <t>Smits, J., P.J. Woltjer and D. Ma (2009), 'A Dataset on Comparative Historical National Accounts, ca. 1870-1950: A Time-Series Perspective', Groningen Growth and Development Centre Research Memorandum GD-107, Groningen: University of Groningen".</t>
  </si>
  <si>
    <t>1850-1959</t>
  </si>
  <si>
    <r>
      <t xml:space="preserve">Hjerppe, R. (1985) and (1996) </t>
    </r>
    <r>
      <rPr>
        <i/>
        <sz val="11"/>
        <color indexed="8"/>
        <rFont val="Times New Roman"/>
        <family val="1"/>
      </rPr>
      <t xml:space="preserve">The Finnish Economy 1860-1985: growth and structural change, </t>
    </r>
    <r>
      <rPr>
        <sz val="11"/>
        <color theme="1"/>
        <rFont val="Times New Roman"/>
        <family val="2"/>
      </rPr>
      <t>Helsinki: Bank of Finland; R. Hjerppe, Finland's Historical National Accounts 1860-1994: Calculation Methods and  Statistical Tables, Jyväskylän yliopisto historian laitos, Suomen historian julkaisuja 24, Jyväskylä: Kopi-Jyvä Oy.</t>
    </r>
  </si>
  <si>
    <t>1860--1994</t>
  </si>
  <si>
    <t>1860-2005</t>
  </si>
  <si>
    <t>1970-2007</t>
  </si>
  <si>
    <r>
      <t xml:space="preserve">World Bank. Various years. </t>
    </r>
    <r>
      <rPr>
        <i/>
        <sz val="11"/>
        <color indexed="8"/>
        <rFont val="Times New Roman"/>
        <family val="1"/>
      </rPr>
      <t xml:space="preserve">Global Development Finance. </t>
    </r>
    <r>
      <rPr>
        <sz val="11"/>
        <color indexed="8"/>
        <rFont val="Times New Roman"/>
        <family val="1"/>
      </rPr>
      <t>Washington D.C.: World Bank.</t>
    </r>
    <r>
      <rPr>
        <i/>
        <sz val="11"/>
        <color indexed="8"/>
        <rFont val="Times New Roman"/>
        <family val="1"/>
      </rPr>
      <t xml:space="preserve"> </t>
    </r>
  </si>
  <si>
    <t>Total external debt and GNP</t>
  </si>
  <si>
    <r>
      <t xml:space="preserve">Jaimovich, D.and Ugo Panizza, (2010), "Public Debt Around the World: A New Data Set of Central Government Debt," </t>
    </r>
    <r>
      <rPr>
        <i/>
        <sz val="11"/>
        <color indexed="8"/>
        <rFont val="Times New Roman"/>
        <family val="1"/>
      </rPr>
      <t>Applied Economics Letters, Routledge</t>
    </r>
  </si>
  <si>
    <t>1990-2008</t>
  </si>
  <si>
    <t>1952-1984</t>
  </si>
  <si>
    <r>
      <t xml:space="preserve">Frankel, S. Herbert. 1938. </t>
    </r>
    <r>
      <rPr>
        <i/>
        <sz val="12"/>
        <color indexed="8"/>
        <rFont val="Times New Roman"/>
        <family val="1"/>
      </rPr>
      <t>Capital Investment in Africa: Its Course and Effects.</t>
    </r>
    <r>
      <rPr>
        <sz val="12"/>
        <color indexed="8"/>
        <rFont val="Times New Roman"/>
        <family val="1"/>
      </rPr>
      <t xml:space="preserve"> London: Oxford University Press</t>
    </r>
  </si>
  <si>
    <t>1901-1935</t>
  </si>
  <si>
    <t>1952-2010</t>
  </si>
  <si>
    <t>1848-2010</t>
  </si>
  <si>
    <t xml:space="preserve">Nominal GDP </t>
  </si>
  <si>
    <r>
      <t xml:space="preserve">Lazaretou, Sophia  (2005) “Greek Monetary Economics in Retrospect: The Adventures of the Drachma," </t>
    </r>
    <r>
      <rPr>
        <i/>
        <sz val="11"/>
        <color indexed="8"/>
        <rFont val="Times New Roman"/>
        <family val="1"/>
      </rPr>
      <t>Economic Notes by Banca Monte dei Paschi di Siena</t>
    </r>
    <r>
      <rPr>
        <sz val="11"/>
        <color indexed="8"/>
        <rFont val="Times New Roman"/>
        <family val="1"/>
      </rPr>
      <t xml:space="preserve"> Vol. 34, No. 3, 331–370.</t>
    </r>
  </si>
  <si>
    <r>
      <t xml:space="preserve">Levandis, John Alexander, </t>
    </r>
    <r>
      <rPr>
        <i/>
        <sz val="11"/>
        <color indexed="8"/>
        <rFont val="Times New Roman"/>
        <family val="1"/>
      </rPr>
      <t>The Greek Foreign Debt and the Great Powers, 1821-1898</t>
    </r>
    <r>
      <rPr>
        <sz val="11"/>
        <color indexed="8"/>
        <rFont val="Times New Roman"/>
        <family val="1"/>
      </rPr>
      <t>, (New York: Columbia University Press, 1944).</t>
    </r>
  </si>
  <si>
    <t>External government bond issuance</t>
  </si>
  <si>
    <t>1821-1898</t>
  </si>
  <si>
    <t>Domestic central government debt</t>
  </si>
  <si>
    <t>1848-1939</t>
  </si>
  <si>
    <t>near-continuous (less than 15 observations missing) WWI and WWII</t>
  </si>
  <si>
    <t xml:space="preserve"> Debt- to-GDP ratios, (in percent)</t>
  </si>
  <si>
    <t>Total gross central government debt and exports</t>
  </si>
  <si>
    <t>Notes: Pre-1950 debt/GDP ratio is backcasted using annual debt/exports (1914-1949) data and scaled by average exports/GDP.</t>
  </si>
  <si>
    <t>1914-2007</t>
  </si>
  <si>
    <t>debt/exports</t>
  </si>
  <si>
    <t>Banco de Guatemala, http://www.banguat.gob.gt/inc/ver.asp?id=/pim/pim16&amp;e=36440 AND http://www.banguat.gob.gt/inc/ver.asp?id=/pim/pim17.htm</t>
  </si>
  <si>
    <t>1921-2010</t>
  </si>
  <si>
    <t>External debt data for 2010 are through the first quarter.</t>
  </si>
  <si>
    <t>Notes: Pre-1950 debt/GDP ratio is backcasted using annual debt/exports (1921-1949) data and scaled by average exports/GDP.</t>
  </si>
  <si>
    <t>1921-2007</t>
  </si>
  <si>
    <t>Republica de Honduras Secretaria de Finanzas, http://www.sefin.gob.hn/portal_prod/index.php?option=com_frontpage&amp;Itemid=149</t>
  </si>
  <si>
    <t>2004-2020</t>
  </si>
  <si>
    <t>Cowan, Kevin, Eduardo Levy-Yeyati, Ugo Panizza, and Federico Sturzenegger. 2006. “Sovereign Debt in the Americas: New Data and Stylized Facts.” Working Paper 577. Research Department, Inter-American Development Bank, Washington, D.C. Available at http://www.iadb.org/res/pub_desc.cfm?pub_id=DBA-007.</t>
  </si>
  <si>
    <t>1980-2005</t>
  </si>
  <si>
    <t>1938-1991</t>
  </si>
  <si>
    <t>1924-1944</t>
  </si>
  <si>
    <t>1924-1946</t>
  </si>
  <si>
    <t>Jeanne, Olivier, and Guscina, Anastasia. 2006. “Government Debt in Emerging Market Countries: A New Dataset.” International Monetary Fund Working Paper 6/98. International Monetary Fund, Washington, D.C. April.</t>
  </si>
  <si>
    <t>Ministry of Finance, http://www.pm.gov.hu/web/home.nsf/frames/english</t>
  </si>
  <si>
    <t>2000-2010</t>
  </si>
  <si>
    <t>gap</t>
  </si>
  <si>
    <t>gross general government</t>
  </si>
  <si>
    <t>1908-2010</t>
  </si>
  <si>
    <t>2005-2010</t>
  </si>
  <si>
    <t>Total gross general government debt</t>
  </si>
  <si>
    <t>1901-1998</t>
  </si>
  <si>
    <t>Total external debt</t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</si>
  <si>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 xml:space="preserve">Washington DC. </t>
    </r>
  </si>
  <si>
    <r>
      <t>International Monetary Fund, various issues,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</si>
  <si>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r>
      <t xml:space="preserve">International Monetary Fund, various issues, </t>
    </r>
    <r>
      <rPr>
        <i/>
        <sz val="11"/>
        <color indexed="8"/>
        <rFont val="Times New Roman"/>
        <family val="1"/>
      </rPr>
      <t>International Financial Statistics, SDDS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 xml:space="preserve">Washington DC. </t>
    </r>
  </si>
  <si>
    <t>1922-2000</t>
  </si>
  <si>
    <t>Debt/GDP</t>
  </si>
  <si>
    <t>1835-2010</t>
  </si>
  <si>
    <t>1835-2009</t>
  </si>
  <si>
    <t>Ministry of Finance, http://finmin.nic.in/stats_data/central_govt_borrowings/index.html</t>
  </si>
  <si>
    <t>1945-1979</t>
  </si>
  <si>
    <t>Various years. Statistical Abstract Relating to British India</t>
  </si>
  <si>
    <t>2004-2009</t>
  </si>
  <si>
    <r>
      <t xml:space="preserve">Brahmananda, P. R. 2001. </t>
    </r>
    <r>
      <rPr>
        <i/>
        <sz val="12"/>
        <color indexed="8"/>
        <rFont val="Times New Roman"/>
        <family val="1"/>
      </rPr>
      <t>Money, Income and Prices in 19th Century India.</t>
    </r>
    <r>
      <rPr>
        <sz val="12"/>
        <color indexed="8"/>
        <rFont val="Times New Roman"/>
        <family val="1"/>
      </rPr>
      <t xml:space="preserve"> Dehli: Himalaya. </t>
    </r>
  </si>
  <si>
    <t>Total gross central government debt and nominal GDP</t>
  </si>
  <si>
    <t>1835-1899</t>
  </si>
  <si>
    <t xml:space="preserve">1840-1920 </t>
  </si>
  <si>
    <r>
      <t xml:space="preserve">Creutzberg, P. (1976) </t>
    </r>
    <r>
      <rPr>
        <i/>
        <sz val="11"/>
        <color indexed="8"/>
        <rFont val="Times New Roman"/>
        <family val="1"/>
      </rPr>
      <t>Changing Economy in Indonesia; in volume 2, Public Finance 1816-193</t>
    </r>
    <r>
      <rPr>
        <sz val="11"/>
        <color indexed="8"/>
        <rFont val="Times New Roman"/>
        <family val="1"/>
      </rPr>
      <t>9, (The Hague: Martinus Nijhoff</t>
    </r>
  </si>
  <si>
    <t>1911-1940</t>
  </si>
  <si>
    <t xml:space="preserve">Total gross central government debt </t>
  </si>
  <si>
    <t>1960-2010</t>
  </si>
  <si>
    <t>1972-1984</t>
  </si>
  <si>
    <t>Total external debt andGNP</t>
  </si>
  <si>
    <t>1911-2010</t>
  </si>
  <si>
    <t>Notes: Pre-1950 debt/GDP ratio is backcasted using annual debt/exports (1911-1949) data and scaled by average exports/GDP.</t>
  </si>
  <si>
    <t>Ministry of Finance Directorate General of Debt Management http://www.dmo.or.id/en/content.php?section=94</t>
  </si>
  <si>
    <t>gap between 1946 and 1969</t>
  </si>
  <si>
    <t>1924-1997</t>
  </si>
  <si>
    <t>National Treasury Management Agency, Ireland (2010) “National Debt of Ireland: 1923-2009” http://www.ntma.ie/NationalDebt/historicalData1.php</t>
  </si>
  <si>
    <t>1923-2010</t>
  </si>
  <si>
    <t>1923-1946</t>
  </si>
  <si>
    <t>Notes: Pre-1946 debt/GDP ratio is backcasted using annual debt/exports (1924-1945) data and scaled by average exports/GDP. Except for scattered years (1926, 1929, 1931, 1933, 1936-1938) where GDP data is available. External debt data for 2010 are through the first quarter.</t>
  </si>
  <si>
    <t>Francese Maura and Angelo Pace (2008), “Il debito pubblico italiano dall’Unità a oggi. Una ricostruzione della serie storica”, Banca d'Italia, Occasional paper no. 31, Roma</t>
  </si>
  <si>
    <t>Total gross general government debt and nominal GDP</t>
  </si>
  <si>
    <t>1861-2007</t>
  </si>
  <si>
    <t>Banca d'Italia http://www.bancaditalia.it/statistiche/finpub/pimefp and downloadable from http://bip.bancaditalia.it/4972unix/homebipentry.htm?dadove=corr&amp;lang=eng</t>
  </si>
  <si>
    <t xml:space="preserve">Ohkawa, K. N. Takamatsu, and Y. Yamamoto. ‘Vol. 1 National Income’ in K. Ohkawa, M. Shinohara, M. Umemura (eds.), Estimates of Long-Term Economic Statistics of Japan Since 1868 (Tokyo: Tokyo Keizai Shinposha, 1974). </t>
  </si>
  <si>
    <t>1872-2001</t>
  </si>
  <si>
    <t>Historical Statistics of Japan</t>
  </si>
  <si>
    <t>1885-1940</t>
  </si>
  <si>
    <t>2004-2010</t>
  </si>
  <si>
    <t>http://www.stat.go.jp/english/data/getujidb/index.htm#e</t>
  </si>
  <si>
    <t>Statistics Bureau http://www.stat.go.jp/english/data/getujidb/index.htm#e</t>
  </si>
  <si>
    <t>near-continuous (less than 15 observations missing) 1941-1952</t>
  </si>
  <si>
    <t>1872-2010</t>
  </si>
  <si>
    <t>Notes: Pre-1885 debt/GDP ratio is backcasted using annual debt/exports (1872-1885) data and scaled by average exports/GDP.</t>
  </si>
  <si>
    <t>1911-2009</t>
  </si>
  <si>
    <t>near-continuous (less than 15 observations missing) 1938-1951</t>
  </si>
  <si>
    <r>
      <t xml:space="preserve">Bazant, Jan. 1968. </t>
    </r>
    <r>
      <rPr>
        <i/>
        <sz val="12"/>
        <color indexed="8"/>
        <rFont val="Times New Roman"/>
        <family val="1"/>
      </rPr>
      <t>Historia de la Deuda Exterior de Mexico: 1823–1946.</t>
    </r>
    <r>
      <rPr>
        <sz val="12"/>
        <color indexed="8"/>
        <rFont val="Times New Roman"/>
        <family val="1"/>
      </rPr>
      <t xml:space="preserve"> (Mexico City: El Colegio de México). </t>
    </r>
  </si>
  <si>
    <t>1823-1946</t>
  </si>
  <si>
    <r>
      <t xml:space="preserve">Marichal, Carlos. 1989. </t>
    </r>
    <r>
      <rPr>
        <i/>
        <sz val="12"/>
        <color indexed="8"/>
        <rFont val="Times New Roman"/>
        <family val="1"/>
      </rPr>
      <t>A Century of Debt Crises in Latin America: From Independence to the Great Depression, 1820–1930.</t>
    </r>
    <r>
      <rPr>
        <sz val="12"/>
        <color indexed="8"/>
        <rFont val="Times New Roman"/>
        <family val="1"/>
      </rPr>
      <t xml:space="preserve"> Princeton, N.J.: Princeton University Press.</t>
    </r>
  </si>
  <si>
    <t>External government debt issuance</t>
  </si>
  <si>
    <t>1872-2009</t>
  </si>
  <si>
    <t>Secretaria de Hacienda y Credito Publico, http://www.hacienda.gob.mx/Paginas/default.aspx</t>
  </si>
  <si>
    <t>Notes: Pre-1917 debt/GDP ratio is backcasted using annual debt/exports (1872-1916) data and scaled by average exports/GDP.</t>
  </si>
  <si>
    <t>Notes:  External debt data for 2010 are through the first quarter.</t>
  </si>
  <si>
    <t>Bassino, Jean-Pascal, and Pierre van der Eng. 2006. “New Benchmark of Wages and GDP, 1913–1970.” Mimeo. Montpellier University, Montpellier, France.</t>
  </si>
  <si>
    <t>1913-1970</t>
  </si>
  <si>
    <t>1955-2010</t>
  </si>
  <si>
    <t>Ministry of Finance Malaysia and Bank Negara, http://www.treasury.gov.my/index_bi.html and http://www.bnm.gov.my/index.php</t>
  </si>
  <si>
    <t>near-continuous (less than 15 observations missing) 1958-1969</t>
  </si>
  <si>
    <t>Central Bank of Kenya, http://www.centralbank.go.ke/Default.aspx</t>
  </si>
  <si>
    <t>1963-2010</t>
  </si>
  <si>
    <t>1911-1984</t>
  </si>
  <si>
    <t>Notes: Pre-1950 debt/GDP ratio is backcasted using annual debt/exports (1911-1938) data and scaled by average exports/GDP.</t>
  </si>
  <si>
    <t>Bank of Ghana http://www.bog.gov.gh/index1.php?linkid=175</t>
  </si>
  <si>
    <t>gap between 1939 and 1961</t>
  </si>
  <si>
    <t>Italy: Debt-to-GDP(or GNP, as detailed) ratios</t>
  </si>
  <si>
    <t>1999-2010</t>
  </si>
  <si>
    <t>1997-2010</t>
  </si>
  <si>
    <r>
      <t xml:space="preserve">Mizoguchi, Toshiyuki, and Mataji Umemura. 1988. </t>
    </r>
    <r>
      <rPr>
        <i/>
        <sz val="12"/>
        <color indexed="8"/>
        <rFont val="Times New Roman"/>
        <family val="1"/>
      </rPr>
      <t xml:space="preserve">Basic Economic Statistics of Former Japanese Colonies, 1895–1938: Estimates and Findings. </t>
    </r>
    <r>
      <rPr>
        <sz val="12"/>
        <color indexed="8"/>
        <rFont val="Times New Roman"/>
        <family val="1"/>
      </rPr>
      <t xml:space="preserve">Tokyo: Toyo Keizai Shinposha. </t>
    </r>
  </si>
  <si>
    <t>1911-1938</t>
  </si>
  <si>
    <t>1990-2010</t>
  </si>
  <si>
    <r>
      <t>International Monetary Fund, various issues,</t>
    </r>
    <r>
      <rPr>
        <sz val="11"/>
        <color theme="1"/>
        <rFont val="Times New Roman"/>
        <family val="2"/>
      </rPr>
      <t xml:space="preserve"> </t>
    </r>
    <r>
      <rPr>
        <i/>
        <sz val="11"/>
        <color indexed="8"/>
        <rFont val="Times New Roman"/>
        <family val="1"/>
      </rPr>
      <t xml:space="preserve">World Economic Outlook, </t>
    </r>
    <r>
      <rPr>
        <sz val="11"/>
        <color indexed="8"/>
        <rFont val="Times New Roman"/>
        <family val="1"/>
      </rPr>
      <t>Washington DC.</t>
    </r>
  </si>
  <si>
    <t>1990-2006</t>
  </si>
  <si>
    <t>Total gross public sector debt</t>
  </si>
  <si>
    <r>
      <t>Jaimovich, Dany and Ugo Panizza, 2010. "</t>
    </r>
    <r>
      <rPr>
        <sz val="11"/>
        <color indexed="8"/>
        <rFont val="Times New Roman"/>
        <family val="1"/>
      </rPr>
      <t>Public debt around the world: a new data set of central government debt,</t>
    </r>
    <r>
      <rPr>
        <sz val="11"/>
        <color theme="1"/>
        <rFont val="Times New Roman"/>
        <family val="2"/>
      </rPr>
      <t xml:space="preserve">" </t>
    </r>
    <r>
      <rPr>
        <i/>
        <sz val="11"/>
        <color indexed="8"/>
        <rFont val="Times New Roman"/>
        <family val="1"/>
      </rPr>
      <t>Applied Economics Letters</t>
    </r>
    <r>
      <rPr>
        <sz val="11"/>
        <color theme="1"/>
        <rFont val="Times New Roman"/>
        <family val="2"/>
      </rPr>
      <t>, Taylor and Francis Journals, vol. 17(1), pages 19-24.</t>
    </r>
  </si>
  <si>
    <t>Morocco: Debt-to-GDP ratios</t>
  </si>
  <si>
    <t>External</t>
  </si>
  <si>
    <t>1965-2010</t>
  </si>
  <si>
    <t>1965-1980</t>
  </si>
  <si>
    <t>Department of the Treasury and External Finance</t>
  </si>
  <si>
    <t>1965-2008</t>
  </si>
  <si>
    <t>1990-1997</t>
  </si>
  <si>
    <t>1970-1984</t>
  </si>
  <si>
    <t>Ministry of Finance</t>
  </si>
  <si>
    <t>1998-2010</t>
  </si>
  <si>
    <t>Mauritius: Debt-to-GDP ratios</t>
  </si>
  <si>
    <t>Mexico: Debt-to-GDP ratios</t>
  </si>
  <si>
    <t>1949-2010</t>
  </si>
  <si>
    <t>Malaysia: Debt-to-GDP ratios</t>
  </si>
  <si>
    <t>Korea: Debt-to-GDP ratios</t>
  </si>
  <si>
    <t>1980-2009</t>
  </si>
  <si>
    <t>OECD</t>
  </si>
  <si>
    <t>1913-2010</t>
  </si>
  <si>
    <t>gap between 1939 and 1969</t>
  </si>
  <si>
    <t>Kenya: Debt-to-GDP ratios</t>
  </si>
  <si>
    <t>Japan: Debt-to-GDP ratios</t>
  </si>
  <si>
    <t>1970-2002</t>
  </si>
  <si>
    <t>Gross external debt liabilities:  portfolio debt + other investment</t>
  </si>
  <si>
    <r>
      <t>Lane, Philip R. and Gian Maria Milesi-Ferretti (2010), "The External Wealth of Nations Mark II: Revised Extended Estimates of Foreign Assets and Liabilities,1970-2004" in Crowe et. a. eds.,</t>
    </r>
    <r>
      <rPr>
        <i/>
        <sz val="11"/>
        <color indexed="8"/>
        <rFont val="Times New Roman"/>
        <family val="1"/>
      </rPr>
      <t xml:space="preserve"> Macrofinancial Linkages: Trends, Crises, and Policies, Washington DC: International Monetary Fund.</t>
    </r>
  </si>
  <si>
    <t>Ireland: Debt-to-GDP ratios</t>
  </si>
  <si>
    <t>Indonesia: Debt-to-GDP ratios</t>
  </si>
  <si>
    <t>1911-200910</t>
  </si>
  <si>
    <t>India: Debt-to-GDP ratios</t>
  </si>
  <si>
    <t>1841-2010</t>
  </si>
  <si>
    <t>1991-2010</t>
  </si>
  <si>
    <t>1982-2010</t>
  </si>
  <si>
    <t>1982-2002</t>
  </si>
  <si>
    <t>Hungary: Debt-to-GDP ratios</t>
  </si>
  <si>
    <t>Honduras: Debt-to-GDP ratios</t>
  </si>
  <si>
    <t>Guatemala: Debt-to-GDP ratios</t>
  </si>
  <si>
    <t>Greece: Debt-to-GDP ratios</t>
  </si>
  <si>
    <t>Ghana: Debt-to-GDP ratios</t>
  </si>
  <si>
    <t>Germany: Debt-to-GDP ratios</t>
  </si>
  <si>
    <t>France: Debt-to-GDP ratios</t>
  </si>
  <si>
    <t>1970-2009</t>
  </si>
  <si>
    <t>Finland: Debt-to-GDP ratios</t>
  </si>
  <si>
    <t>Iceland: Debt-to-GDPratios</t>
  </si>
  <si>
    <t>Last update: November 15,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</si>
</sst>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6" x14ac:knownFonts="1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172" fontId="0" fillId="0" borderId="0" xfId="0" applyNumberFormat="1"/>
    <xf numFmtId="0" fontId="5" fillId="0" borderId="0" xfId="0" applyFont="1"/>
    <xf numFmtId="0" fontId="7" fillId="0" borderId="0" xfId="1" applyFont="1" applyAlignment="1" applyProtection="1"/>
    <xf numFmtId="0" fontId="5" fillId="0" borderId="0" xfId="0" applyFont="1" applyAlignment="1"/>
    <xf numFmtId="0" fontId="7" fillId="0" borderId="0" xfId="1" applyFont="1" applyAlignment="1"/>
    <xf numFmtId="0" fontId="8" fillId="0" borderId="0" xfId="0" applyFont="1"/>
    <xf numFmtId="0" fontId="10" fillId="0" borderId="0" xfId="0" applyFont="1"/>
    <xf numFmtId="172" fontId="7" fillId="0" borderId="0" xfId="0" applyNumberFormat="1" applyFont="1" applyAlignment="1"/>
    <xf numFmtId="0" fontId="7" fillId="0" borderId="0" xfId="0" applyFont="1" applyFill="1" applyProtection="1"/>
    <xf numFmtId="0" fontId="7" fillId="0" borderId="0" xfId="0" applyFont="1" applyFill="1" applyAlignment="1">
      <alignment horizontal="right" vertical="top"/>
    </xf>
    <xf numFmtId="0" fontId="12" fillId="0" borderId="0" xfId="0" applyFont="1"/>
    <xf numFmtId="0" fontId="4" fillId="0" borderId="0" xfId="0" applyFont="1"/>
    <xf numFmtId="172" fontId="12" fillId="0" borderId="0" xfId="0" applyNumberFormat="1" applyFont="1"/>
    <xf numFmtId="0" fontId="0" fillId="0" borderId="0" xfId="0" applyNumberFormat="1"/>
    <xf numFmtId="0" fontId="12" fillId="0" borderId="0" xfId="0" applyFont="1" applyFill="1"/>
    <xf numFmtId="172" fontId="12" fillId="0" borderId="0" xfId="0" applyNumberFormat="1" applyFont="1" applyFill="1"/>
    <xf numFmtId="0" fontId="0" fillId="0" borderId="0" xfId="0" applyFont="1"/>
    <xf numFmtId="172" fontId="0" fillId="2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left" wrapText="1"/>
    </xf>
  </cellXfs>
  <cellStyles count="3">
    <cellStyle name="bstitutes]_x000d__x000a_; The following mappings take Word for MS-DOS names, PostScript names, and TrueType_x000d__x000a_; names into account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9" sqref="G9"/>
    </sheetView>
  </sheetViews>
  <sheetFormatPr defaultRowHeight="15" x14ac:dyDescent="0.25"/>
  <sheetData>
    <row r="1" spans="1:7" x14ac:dyDescent="0.25">
      <c r="A1" t="s">
        <v>250</v>
      </c>
    </row>
    <row r="2" spans="1:7" ht="15.75" x14ac:dyDescent="0.25">
      <c r="A2" s="2" t="s">
        <v>5</v>
      </c>
    </row>
    <row r="3" spans="1:7" ht="15.75" x14ac:dyDescent="0.25">
      <c r="A3" s="2" t="s">
        <v>4</v>
      </c>
    </row>
    <row r="4" spans="1:7" x14ac:dyDescent="0.25">
      <c r="A4" s="22" t="s">
        <v>106</v>
      </c>
      <c r="B4" s="22"/>
      <c r="C4" s="22"/>
      <c r="D4" s="22"/>
      <c r="E4" s="22"/>
      <c r="F4" s="22"/>
      <c r="G4" s="22"/>
    </row>
    <row r="5" spans="1:7" x14ac:dyDescent="0.25">
      <c r="B5" t="s">
        <v>7</v>
      </c>
      <c r="E5" t="s">
        <v>8</v>
      </c>
      <c r="G5" t="s">
        <v>9</v>
      </c>
    </row>
    <row r="6" spans="1:7" x14ac:dyDescent="0.25">
      <c r="A6">
        <v>1</v>
      </c>
      <c r="B6" t="s">
        <v>17</v>
      </c>
      <c r="E6" t="s">
        <v>61</v>
      </c>
      <c r="G6" t="s">
        <v>12</v>
      </c>
    </row>
    <row r="7" spans="1:7" x14ac:dyDescent="0.25">
      <c r="A7">
        <v>2</v>
      </c>
      <c r="B7" t="s">
        <v>18</v>
      </c>
      <c r="E7" t="s">
        <v>75</v>
      </c>
      <c r="G7" t="s">
        <v>15</v>
      </c>
    </row>
    <row r="8" spans="1:7" x14ac:dyDescent="0.25">
      <c r="A8">
        <v>3</v>
      </c>
      <c r="B8" t="s">
        <v>19</v>
      </c>
      <c r="E8" t="s">
        <v>75</v>
      </c>
      <c r="G8" t="s">
        <v>10</v>
      </c>
    </row>
    <row r="9" spans="1:7" x14ac:dyDescent="0.25">
      <c r="A9">
        <v>4</v>
      </c>
      <c r="B9" t="s">
        <v>20</v>
      </c>
      <c r="E9" t="s">
        <v>154</v>
      </c>
      <c r="G9" t="s">
        <v>178</v>
      </c>
    </row>
    <row r="10" spans="1:7" x14ac:dyDescent="0.25">
      <c r="A10">
        <v>5</v>
      </c>
      <c r="B10" t="s">
        <v>21</v>
      </c>
      <c r="E10" t="s">
        <v>97</v>
      </c>
      <c r="G10" t="s">
        <v>105</v>
      </c>
    </row>
    <row r="11" spans="1:7" x14ac:dyDescent="0.25">
      <c r="A11">
        <v>6</v>
      </c>
      <c r="B11" t="s">
        <v>22</v>
      </c>
      <c r="E11" t="s">
        <v>112</v>
      </c>
      <c r="G11" t="s">
        <v>12</v>
      </c>
    </row>
    <row r="12" spans="1:7" x14ac:dyDescent="0.25">
      <c r="A12">
        <v>7</v>
      </c>
      <c r="B12" t="s">
        <v>23</v>
      </c>
      <c r="E12" t="s">
        <v>61</v>
      </c>
      <c r="G12" t="s">
        <v>12</v>
      </c>
    </row>
    <row r="13" spans="1:7" x14ac:dyDescent="0.25">
      <c r="A13">
        <v>8</v>
      </c>
      <c r="B13" t="s">
        <v>24</v>
      </c>
      <c r="E13" t="s">
        <v>75</v>
      </c>
      <c r="G13" t="s">
        <v>126</v>
      </c>
    </row>
    <row r="14" spans="1:7" x14ac:dyDescent="0.25">
      <c r="A14">
        <v>9</v>
      </c>
      <c r="B14" t="s">
        <v>40</v>
      </c>
      <c r="E14" t="s">
        <v>128</v>
      </c>
      <c r="G14" t="s">
        <v>12</v>
      </c>
    </row>
    <row r="15" spans="1:7" x14ac:dyDescent="0.25">
      <c r="A15">
        <v>10</v>
      </c>
      <c r="B15" t="s">
        <v>25</v>
      </c>
      <c r="E15" t="s">
        <v>138</v>
      </c>
      <c r="G15" t="s">
        <v>12</v>
      </c>
    </row>
    <row r="16" spans="1:7" x14ac:dyDescent="0.25">
      <c r="A16">
        <v>11</v>
      </c>
      <c r="B16" t="s">
        <v>26</v>
      </c>
      <c r="E16" t="s">
        <v>154</v>
      </c>
      <c r="G16" t="s">
        <v>157</v>
      </c>
    </row>
    <row r="17" spans="1:7" x14ac:dyDescent="0.25">
      <c r="A17">
        <v>12</v>
      </c>
      <c r="B17" t="s">
        <v>41</v>
      </c>
      <c r="E17" t="s">
        <v>39</v>
      </c>
      <c r="G17" t="s">
        <v>12</v>
      </c>
    </row>
    <row r="18" spans="1:7" x14ac:dyDescent="0.25">
      <c r="A18">
        <v>13</v>
      </c>
      <c r="B18" t="s">
        <v>27</v>
      </c>
      <c r="E18" t="s">
        <v>35</v>
      </c>
      <c r="G18" t="s">
        <v>12</v>
      </c>
    </row>
    <row r="19" spans="1:7" x14ac:dyDescent="0.25">
      <c r="A19">
        <v>14</v>
      </c>
      <c r="B19" t="s">
        <v>28</v>
      </c>
      <c r="E19" t="s">
        <v>175</v>
      </c>
      <c r="G19" t="s">
        <v>174</v>
      </c>
    </row>
    <row r="20" spans="1:7" x14ac:dyDescent="0.25">
      <c r="A20">
        <v>15</v>
      </c>
      <c r="B20" t="s">
        <v>29</v>
      </c>
      <c r="E20" t="s">
        <v>154</v>
      </c>
      <c r="G20" t="s">
        <v>197</v>
      </c>
    </row>
    <row r="21" spans="1:7" x14ac:dyDescent="0.25">
      <c r="A21">
        <v>16</v>
      </c>
      <c r="B21" t="s">
        <v>30</v>
      </c>
      <c r="E21" t="s">
        <v>225</v>
      </c>
      <c r="G21" t="s">
        <v>226</v>
      </c>
    </row>
    <row r="22" spans="1:7" x14ac:dyDescent="0.25">
      <c r="A22">
        <v>17</v>
      </c>
      <c r="B22" t="s">
        <v>31</v>
      </c>
      <c r="E22" t="s">
        <v>220</v>
      </c>
      <c r="G22" t="s">
        <v>191</v>
      </c>
    </row>
    <row r="23" spans="1:7" x14ac:dyDescent="0.25">
      <c r="A23">
        <v>18</v>
      </c>
      <c r="B23" t="s">
        <v>32</v>
      </c>
      <c r="E23" t="s">
        <v>54</v>
      </c>
      <c r="G23" t="s">
        <v>12</v>
      </c>
    </row>
    <row r="24" spans="1:7" x14ac:dyDescent="0.25">
      <c r="A24">
        <v>19</v>
      </c>
      <c r="B24" t="s">
        <v>33</v>
      </c>
      <c r="E24" t="s">
        <v>175</v>
      </c>
      <c r="G24" t="s">
        <v>12</v>
      </c>
    </row>
    <row r="25" spans="1:7" x14ac:dyDescent="0.25">
      <c r="A25">
        <v>20</v>
      </c>
      <c r="B25" t="s">
        <v>34</v>
      </c>
      <c r="E25" t="s">
        <v>213</v>
      </c>
      <c r="G25" t="s">
        <v>12</v>
      </c>
    </row>
  </sheetData>
  <mergeCells count="1">
    <mergeCell ref="A4:G4"/>
  </mergeCells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B20" sqref="B20"/>
    </sheetView>
  </sheetViews>
  <sheetFormatPr defaultRowHeight="15" x14ac:dyDescent="0.25"/>
  <cols>
    <col min="3" max="3" width="9.28515625" bestFit="1" customWidth="1"/>
    <col min="7" max="7" width="9.5703125" bestFit="1" customWidth="1"/>
  </cols>
  <sheetData>
    <row r="1" spans="1:9" x14ac:dyDescent="0.25">
      <c r="A1" t="s">
        <v>249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t="s">
        <v>131</v>
      </c>
      <c r="C6" s="13" t="s">
        <v>130</v>
      </c>
      <c r="I6" s="1" t="s">
        <v>42</v>
      </c>
    </row>
    <row r="7" spans="1:9" ht="15.75" x14ac:dyDescent="0.25">
      <c r="A7" t="s">
        <v>43</v>
      </c>
      <c r="C7" s="13" t="s">
        <v>46</v>
      </c>
      <c r="I7" s="1" t="s">
        <v>42</v>
      </c>
    </row>
    <row r="8" spans="1:9" ht="15.75" x14ac:dyDescent="0.25">
      <c r="A8" t="s">
        <v>136</v>
      </c>
      <c r="C8" t="s">
        <v>132</v>
      </c>
      <c r="I8" s="1" t="s">
        <v>42</v>
      </c>
    </row>
    <row r="9" spans="1:9" x14ac:dyDescent="0.25">
      <c r="A9" t="s">
        <v>16</v>
      </c>
      <c r="C9" s="13" t="s">
        <v>130</v>
      </c>
      <c r="I9" t="s">
        <v>134</v>
      </c>
    </row>
    <row r="10" spans="1:9" x14ac:dyDescent="0.25">
      <c r="A10" t="s">
        <v>16</v>
      </c>
      <c r="C10" s="13" t="s">
        <v>46</v>
      </c>
      <c r="I10" t="s">
        <v>133</v>
      </c>
    </row>
    <row r="11" spans="1:9" x14ac:dyDescent="0.25">
      <c r="A11" t="s">
        <v>129</v>
      </c>
      <c r="C11" t="s">
        <v>132</v>
      </c>
      <c r="I11" t="s">
        <v>135</v>
      </c>
    </row>
    <row r="12" spans="1:9" x14ac:dyDescent="0.25">
      <c r="C12" t="s">
        <v>128</v>
      </c>
      <c r="G12" t="s">
        <v>44</v>
      </c>
    </row>
    <row r="13" spans="1:9" x14ac:dyDescent="0.25">
      <c r="C13" s="17" t="s">
        <v>62</v>
      </c>
      <c r="G13" s="13" t="s">
        <v>63</v>
      </c>
    </row>
    <row r="14" spans="1:9" x14ac:dyDescent="0.25">
      <c r="A14" t="s">
        <v>14</v>
      </c>
      <c r="C14" s="13" t="s">
        <v>127</v>
      </c>
      <c r="G14" s="13" t="s">
        <v>65</v>
      </c>
    </row>
    <row r="15" spans="1:9" x14ac:dyDescent="0.25">
      <c r="A15" t="s">
        <v>14</v>
      </c>
      <c r="C15" s="17" t="s">
        <v>66</v>
      </c>
      <c r="G15" s="13" t="s">
        <v>137</v>
      </c>
    </row>
    <row r="16" spans="1:9" x14ac:dyDescent="0.25">
      <c r="A16" s="5">
        <v>1908</v>
      </c>
      <c r="C16" s="3">
        <v>1.5161975786533901</v>
      </c>
    </row>
    <row r="17" spans="1:7" x14ac:dyDescent="0.25">
      <c r="A17" s="5">
        <v>1909</v>
      </c>
      <c r="C17" s="3">
        <v>5.9124414784041859</v>
      </c>
    </row>
    <row r="18" spans="1:7" x14ac:dyDescent="0.25">
      <c r="A18" s="5">
        <v>1910</v>
      </c>
      <c r="C18" s="3">
        <v>5.1261002735327734</v>
      </c>
    </row>
    <row r="19" spans="1:7" x14ac:dyDescent="0.25">
      <c r="A19" s="5">
        <v>1911</v>
      </c>
      <c r="C19" s="3">
        <v>4.7044569389087263</v>
      </c>
    </row>
    <row r="20" spans="1:7" x14ac:dyDescent="0.25">
      <c r="A20" s="5">
        <v>1912</v>
      </c>
      <c r="C20" s="3">
        <v>5.6381300620758124</v>
      </c>
    </row>
    <row r="21" spans="1:7" x14ac:dyDescent="0.25">
      <c r="A21" s="5">
        <v>1913</v>
      </c>
      <c r="C21" s="3">
        <v>6.0845984500308106</v>
      </c>
    </row>
    <row r="22" spans="1:7" x14ac:dyDescent="0.25">
      <c r="A22" s="5">
        <v>1914</v>
      </c>
      <c r="C22" s="3">
        <v>5.6341226550122414</v>
      </c>
    </row>
    <row r="23" spans="1:7" x14ac:dyDescent="0.25">
      <c r="A23" s="5">
        <v>1915</v>
      </c>
      <c r="C23" s="3">
        <v>5.0903279936589119</v>
      </c>
    </row>
    <row r="24" spans="1:7" x14ac:dyDescent="0.25">
      <c r="A24" s="5">
        <v>1916</v>
      </c>
      <c r="C24" s="3">
        <v>4.9032357811892382</v>
      </c>
    </row>
    <row r="25" spans="1:7" x14ac:dyDescent="0.25">
      <c r="A25" s="5">
        <v>1917</v>
      </c>
      <c r="C25" s="3">
        <v>21.921012690759884</v>
      </c>
    </row>
    <row r="26" spans="1:7" x14ac:dyDescent="0.25">
      <c r="A26" s="5">
        <v>1918</v>
      </c>
      <c r="C26" s="3">
        <v>20.415772122055799</v>
      </c>
    </row>
    <row r="27" spans="1:7" x14ac:dyDescent="0.25">
      <c r="A27" s="5">
        <v>1919</v>
      </c>
      <c r="C27" s="3">
        <v>10.665292181110326</v>
      </c>
    </row>
    <row r="28" spans="1:7" x14ac:dyDescent="0.25">
      <c r="A28" s="5">
        <v>1920</v>
      </c>
      <c r="C28" s="3">
        <v>10.627452867608223</v>
      </c>
    </row>
    <row r="29" spans="1:7" x14ac:dyDescent="0.25">
      <c r="A29" s="5">
        <v>1921</v>
      </c>
      <c r="C29" s="3">
        <v>18.732009479303485</v>
      </c>
    </row>
    <row r="30" spans="1:7" x14ac:dyDescent="0.25">
      <c r="A30" s="5">
        <v>1922</v>
      </c>
      <c r="C30" s="3">
        <v>21.642140716499156</v>
      </c>
      <c r="G30" s="3">
        <v>45.113886773787712</v>
      </c>
    </row>
    <row r="31" spans="1:7" x14ac:dyDescent="0.25">
      <c r="A31" s="5">
        <v>1923</v>
      </c>
      <c r="C31" s="3">
        <v>24.787201059308885</v>
      </c>
      <c r="G31" s="3">
        <v>53.310267611885848</v>
      </c>
    </row>
    <row r="32" spans="1:7" x14ac:dyDescent="0.25">
      <c r="A32" s="5">
        <v>1924</v>
      </c>
      <c r="C32" s="3">
        <v>16.189385397820757</v>
      </c>
      <c r="G32" s="3">
        <v>26.527478106279762</v>
      </c>
    </row>
    <row r="33" spans="1:7" x14ac:dyDescent="0.25">
      <c r="A33" s="5">
        <v>1925</v>
      </c>
      <c r="C33" s="3">
        <v>11.916640201416511</v>
      </c>
      <c r="G33" s="3">
        <v>23.009591944060606</v>
      </c>
    </row>
    <row r="34" spans="1:7" x14ac:dyDescent="0.25">
      <c r="A34" s="5">
        <v>1926</v>
      </c>
      <c r="C34" s="3">
        <v>16.210432757169613</v>
      </c>
      <c r="G34" s="3">
        <v>37.328865842804099</v>
      </c>
    </row>
    <row r="35" spans="1:7" x14ac:dyDescent="0.25">
      <c r="A35" s="5">
        <v>1927</v>
      </c>
      <c r="C35" s="3">
        <v>17.758898308012476</v>
      </c>
      <c r="G35" s="3">
        <v>31.516900349977412</v>
      </c>
    </row>
    <row r="36" spans="1:7" x14ac:dyDescent="0.25">
      <c r="A36" s="5">
        <v>1928</v>
      </c>
      <c r="C36" s="3">
        <v>17.036323964738887</v>
      </c>
      <c r="G36" s="3">
        <v>24.477271135791156</v>
      </c>
    </row>
    <row r="37" spans="1:7" x14ac:dyDescent="0.25">
      <c r="A37" s="5">
        <v>1929</v>
      </c>
      <c r="C37" s="3">
        <v>16.165024479388649</v>
      </c>
      <c r="G37" s="3">
        <v>26.345154923447986</v>
      </c>
    </row>
    <row r="38" spans="1:7" x14ac:dyDescent="0.25">
      <c r="A38" s="5">
        <v>1930</v>
      </c>
      <c r="C38" s="3">
        <v>21.311505502422214</v>
      </c>
      <c r="G38" s="3">
        <v>37.381239588338488</v>
      </c>
    </row>
    <row r="39" spans="1:7" x14ac:dyDescent="0.25">
      <c r="A39" s="5">
        <v>1931</v>
      </c>
      <c r="C39" s="3">
        <v>25.284382605059097</v>
      </c>
      <c r="G39" s="3">
        <v>52.414082905890155</v>
      </c>
    </row>
    <row r="40" spans="1:7" x14ac:dyDescent="0.25">
      <c r="A40" s="5">
        <v>1932</v>
      </c>
      <c r="C40" s="3">
        <v>28.129259523095865</v>
      </c>
      <c r="G40" s="3">
        <v>54.463241267577729</v>
      </c>
    </row>
    <row r="41" spans="1:7" x14ac:dyDescent="0.25">
      <c r="A41" s="5">
        <v>1933</v>
      </c>
      <c r="C41" s="3">
        <v>24.434776142156256</v>
      </c>
      <c r="G41" s="3">
        <v>45.836845532333911</v>
      </c>
    </row>
    <row r="42" spans="1:7" x14ac:dyDescent="0.25">
      <c r="A42" s="5">
        <v>1934</v>
      </c>
      <c r="C42" s="3">
        <v>24.153779312077582</v>
      </c>
      <c r="G42" s="3">
        <v>48.391609069336269</v>
      </c>
    </row>
    <row r="43" spans="1:7" x14ac:dyDescent="0.25">
      <c r="A43" s="5">
        <v>1935</v>
      </c>
      <c r="C43" s="3">
        <v>26.294818354526818</v>
      </c>
      <c r="G43" s="3"/>
    </row>
    <row r="44" spans="1:7" x14ac:dyDescent="0.25">
      <c r="A44" s="5">
        <v>1936</v>
      </c>
      <c r="C44" s="3">
        <v>25.290567800941673</v>
      </c>
      <c r="G44" s="3"/>
    </row>
    <row r="45" spans="1:7" x14ac:dyDescent="0.25">
      <c r="A45" s="5">
        <v>1937</v>
      </c>
      <c r="C45" s="3">
        <v>23.20092203593191</v>
      </c>
      <c r="G45" s="3"/>
    </row>
    <row r="46" spans="1:7" x14ac:dyDescent="0.25">
      <c r="A46" s="5">
        <v>1938</v>
      </c>
      <c r="C46" s="3">
        <v>22.819808481197224</v>
      </c>
      <c r="G46" s="3"/>
    </row>
    <row r="47" spans="1:7" x14ac:dyDescent="0.25">
      <c r="A47" s="5">
        <v>1939</v>
      </c>
      <c r="C47" s="3">
        <v>23.868505044249932</v>
      </c>
      <c r="G47" s="3"/>
    </row>
    <row r="48" spans="1:7" x14ac:dyDescent="0.25">
      <c r="A48" s="5">
        <v>1940</v>
      </c>
      <c r="C48" s="3">
        <v>15.482708254008228</v>
      </c>
      <c r="G48" s="3"/>
    </row>
    <row r="49" spans="1:7" x14ac:dyDescent="0.25">
      <c r="A49" s="5">
        <v>1941</v>
      </c>
      <c r="C49" s="3">
        <v>9.3882100246392604</v>
      </c>
      <c r="G49" s="3"/>
    </row>
    <row r="50" spans="1:7" x14ac:dyDescent="0.25">
      <c r="A50" s="5">
        <v>1942</v>
      </c>
      <c r="C50" s="3">
        <v>5.6592577261494199</v>
      </c>
      <c r="G50" s="3"/>
    </row>
    <row r="51" spans="1:7" x14ac:dyDescent="0.25">
      <c r="A51" s="5">
        <v>1943</v>
      </c>
      <c r="C51" s="3">
        <v>4.3818941504178266</v>
      </c>
      <c r="G51" s="3"/>
    </row>
    <row r="52" spans="1:7" x14ac:dyDescent="0.25">
      <c r="A52" s="5">
        <v>1944</v>
      </c>
      <c r="C52" s="3">
        <v>4.2332983644308619</v>
      </c>
      <c r="G52" s="3"/>
    </row>
    <row r="53" spans="1:7" x14ac:dyDescent="0.25">
      <c r="A53" s="5">
        <v>1945</v>
      </c>
      <c r="C53" s="3">
        <v>2.5140441899991055</v>
      </c>
      <c r="G53" s="3"/>
    </row>
    <row r="54" spans="1:7" x14ac:dyDescent="0.25">
      <c r="A54" s="5">
        <v>1946</v>
      </c>
      <c r="C54" s="3">
        <v>2.8070286250017027</v>
      </c>
      <c r="G54" s="3"/>
    </row>
    <row r="55" spans="1:7" x14ac:dyDescent="0.25">
      <c r="A55" s="5">
        <v>1947</v>
      </c>
      <c r="C55" s="3">
        <v>5.8453930682446007</v>
      </c>
      <c r="G55" s="3">
        <v>0.71992474386677463</v>
      </c>
    </row>
    <row r="56" spans="1:7" x14ac:dyDescent="0.25">
      <c r="A56" s="5">
        <v>1948</v>
      </c>
      <c r="C56" s="3">
        <v>9.3879606569747089</v>
      </c>
      <c r="G56" s="3">
        <v>1.457983443624254</v>
      </c>
    </row>
    <row r="57" spans="1:7" x14ac:dyDescent="0.25">
      <c r="A57" s="5">
        <v>1949</v>
      </c>
      <c r="C57" s="3">
        <v>12.84989233604399</v>
      </c>
      <c r="G57" s="3">
        <v>3.4094448347686805</v>
      </c>
    </row>
    <row r="58" spans="1:7" x14ac:dyDescent="0.25">
      <c r="A58" s="5">
        <v>1950</v>
      </c>
      <c r="C58" s="3">
        <v>14.551616100030243</v>
      </c>
      <c r="G58" s="3">
        <v>7.8068145174199275</v>
      </c>
    </row>
    <row r="59" spans="1:7" x14ac:dyDescent="0.25">
      <c r="A59" s="5">
        <v>1951</v>
      </c>
      <c r="C59" s="3">
        <v>14.449045619061588</v>
      </c>
      <c r="G59" s="3">
        <v>8.6059942627186228</v>
      </c>
    </row>
    <row r="60" spans="1:7" x14ac:dyDescent="0.25">
      <c r="A60" s="5">
        <v>1952</v>
      </c>
      <c r="C60" s="3">
        <v>13.642235602045963</v>
      </c>
      <c r="G60" s="3">
        <v>8.4443398064243933</v>
      </c>
    </row>
    <row r="61" spans="1:7" x14ac:dyDescent="0.25">
      <c r="A61" s="5">
        <v>1953</v>
      </c>
      <c r="C61" s="3">
        <v>10.718979384068962</v>
      </c>
      <c r="G61" s="3">
        <v>7.1980943941508455</v>
      </c>
    </row>
    <row r="62" spans="1:7" x14ac:dyDescent="0.25">
      <c r="A62" s="5">
        <v>1954</v>
      </c>
      <c r="C62" s="3">
        <v>9.2550469647190603</v>
      </c>
      <c r="G62" s="3">
        <v>7.1644061567504016</v>
      </c>
    </row>
    <row r="63" spans="1:7" x14ac:dyDescent="0.25">
      <c r="A63" s="5">
        <v>1955</v>
      </c>
      <c r="C63" s="3">
        <v>8.5625905532335835</v>
      </c>
      <c r="G63" s="3">
        <v>6.389666772425711</v>
      </c>
    </row>
    <row r="64" spans="1:7" x14ac:dyDescent="0.25">
      <c r="A64" s="5">
        <v>1956</v>
      </c>
      <c r="C64" s="3">
        <v>6.7108068239042904</v>
      </c>
      <c r="G64" s="3">
        <v>7.808760581964866</v>
      </c>
    </row>
    <row r="65" spans="1:7" x14ac:dyDescent="0.25">
      <c r="A65" s="5">
        <v>1957</v>
      </c>
      <c r="C65" s="3">
        <v>6.6477082126294675</v>
      </c>
      <c r="G65" s="3">
        <v>10.252131195058311</v>
      </c>
    </row>
    <row r="66" spans="1:7" x14ac:dyDescent="0.25">
      <c r="A66" s="5">
        <v>1958</v>
      </c>
      <c r="C66" s="3">
        <v>5.1131326021725396</v>
      </c>
      <c r="G66" s="3">
        <v>10.44233230613961</v>
      </c>
    </row>
    <row r="67" spans="1:7" x14ac:dyDescent="0.25">
      <c r="A67" s="5">
        <v>1959</v>
      </c>
      <c r="C67" s="3">
        <v>4.9617047298574013</v>
      </c>
      <c r="G67" s="3">
        <v>11.910009194680116</v>
      </c>
    </row>
    <row r="68" spans="1:7" x14ac:dyDescent="0.25">
      <c r="A68" s="5">
        <v>1960</v>
      </c>
      <c r="C68" s="3">
        <v>13.632059532941248</v>
      </c>
      <c r="G68" s="3">
        <v>28.611630146433079</v>
      </c>
    </row>
    <row r="69" spans="1:7" x14ac:dyDescent="0.25">
      <c r="A69" s="5">
        <v>1961</v>
      </c>
      <c r="C69" s="3">
        <v>8.4949271430539124</v>
      </c>
      <c r="G69" s="3">
        <v>28.567149864369622</v>
      </c>
    </row>
    <row r="70" spans="1:7" x14ac:dyDescent="0.25">
      <c r="A70" s="5">
        <v>1962</v>
      </c>
      <c r="C70" s="3">
        <v>7.4665120361890862</v>
      </c>
      <c r="G70" s="3">
        <v>23.162531248140368</v>
      </c>
    </row>
    <row r="71" spans="1:7" x14ac:dyDescent="0.25">
      <c r="A71" s="5">
        <v>1963</v>
      </c>
      <c r="C71" s="3">
        <v>7.8944387330357193</v>
      </c>
      <c r="G71" s="3">
        <v>22.160421054984099</v>
      </c>
    </row>
    <row r="72" spans="1:7" x14ac:dyDescent="0.25">
      <c r="A72" s="5">
        <v>1964</v>
      </c>
      <c r="C72" s="3">
        <v>7.9748070867308982</v>
      </c>
      <c r="G72" s="3">
        <v>20.204751175399778</v>
      </c>
    </row>
    <row r="73" spans="1:7" x14ac:dyDescent="0.25">
      <c r="A73" s="5">
        <v>1965</v>
      </c>
      <c r="C73" s="3">
        <v>7.7793918343900996</v>
      </c>
      <c r="G73" s="3">
        <v>17.835126945509817</v>
      </c>
    </row>
    <row r="74" spans="1:7" x14ac:dyDescent="0.25">
      <c r="A74" s="5">
        <v>1966</v>
      </c>
      <c r="C74" s="3">
        <v>5.5630000163065798</v>
      </c>
      <c r="G74" s="3">
        <v>17.218361039296354</v>
      </c>
    </row>
    <row r="75" spans="1:7" x14ac:dyDescent="0.25">
      <c r="A75" s="5">
        <v>1967</v>
      </c>
      <c r="C75" s="3">
        <v>8.7958245825622239</v>
      </c>
      <c r="G75" s="3">
        <v>24.414280070224006</v>
      </c>
    </row>
    <row r="76" spans="1:7" x14ac:dyDescent="0.25">
      <c r="A76" s="5">
        <v>1968</v>
      </c>
      <c r="C76" s="3">
        <v>14.221076370225244</v>
      </c>
      <c r="G76" s="3">
        <v>40.062620830522896</v>
      </c>
    </row>
    <row r="77" spans="1:7" x14ac:dyDescent="0.25">
      <c r="A77" s="5">
        <v>1969</v>
      </c>
      <c r="C77" s="3">
        <v>14.641349470940238</v>
      </c>
      <c r="G77" s="3">
        <v>32.986299593449651</v>
      </c>
    </row>
    <row r="78" spans="1:7" x14ac:dyDescent="0.25">
      <c r="A78" s="5">
        <v>1970</v>
      </c>
      <c r="C78" s="3">
        <v>11.442098926372688</v>
      </c>
      <c r="G78" s="3">
        <v>24.756773900723939</v>
      </c>
    </row>
    <row r="79" spans="1:7" x14ac:dyDescent="0.25">
      <c r="A79" s="5">
        <v>1971</v>
      </c>
      <c r="C79" s="3">
        <v>11.748565216247735</v>
      </c>
      <c r="G79" s="3">
        <v>25.328996396601763</v>
      </c>
    </row>
    <row r="80" spans="1:7" x14ac:dyDescent="0.25">
      <c r="A80" s="5">
        <v>1972</v>
      </c>
      <c r="C80" s="3">
        <v>14.543655512050579</v>
      </c>
      <c r="G80" s="3">
        <v>24.073807362649507</v>
      </c>
    </row>
    <row r="81" spans="1:7" x14ac:dyDescent="0.25">
      <c r="A81" s="5">
        <v>1973</v>
      </c>
      <c r="C81" s="3">
        <v>11.462520033540647</v>
      </c>
      <c r="G81" s="3">
        <v>20.802876321438383</v>
      </c>
    </row>
    <row r="82" spans="1:7" x14ac:dyDescent="0.25">
      <c r="A82" s="5">
        <v>1974</v>
      </c>
      <c r="C82" s="3">
        <v>12.541626721849813</v>
      </c>
      <c r="G82" s="3">
        <v>28.301349480349746</v>
      </c>
    </row>
    <row r="83" spans="1:7" x14ac:dyDescent="0.25">
      <c r="A83" s="5">
        <v>1975</v>
      </c>
      <c r="C83" s="3">
        <v>16.387483019642929</v>
      </c>
      <c r="G83" s="3">
        <v>34.927808910491692</v>
      </c>
    </row>
    <row r="84" spans="1:7" x14ac:dyDescent="0.25">
      <c r="A84" s="5">
        <v>1976</v>
      </c>
      <c r="C84" s="3">
        <v>17.174000912315986</v>
      </c>
      <c r="G84" s="3">
        <v>32.619683322837915</v>
      </c>
    </row>
    <row r="85" spans="1:7" x14ac:dyDescent="0.25">
      <c r="A85" s="5">
        <v>1977</v>
      </c>
      <c r="C85" s="3">
        <v>18.375301357425318</v>
      </c>
      <c r="G85" s="3">
        <v>31.629490126148262</v>
      </c>
    </row>
    <row r="86" spans="1:7" x14ac:dyDescent="0.25">
      <c r="A86" s="5">
        <v>1978</v>
      </c>
      <c r="C86" s="3">
        <v>19.803420734936477</v>
      </c>
      <c r="G86" s="3">
        <v>45.579759702273655</v>
      </c>
    </row>
    <row r="87" spans="1:7" x14ac:dyDescent="0.25">
      <c r="A87" s="5">
        <v>1979</v>
      </c>
      <c r="C87" s="3">
        <v>21.067238830379832</v>
      </c>
      <c r="G87" s="3">
        <v>43.604763240429897</v>
      </c>
    </row>
    <row r="88" spans="1:7" x14ac:dyDescent="0.25">
      <c r="A88" s="5">
        <v>1980</v>
      </c>
      <c r="C88" s="3">
        <v>25.535</v>
      </c>
      <c r="G88" s="3">
        <v>52.184848442714127</v>
      </c>
    </row>
    <row r="89" spans="1:7" x14ac:dyDescent="0.25">
      <c r="A89" s="5">
        <v>1981</v>
      </c>
      <c r="C89" s="3">
        <v>23.033000000000001</v>
      </c>
      <c r="G89" s="3">
        <v>41.342726288209604</v>
      </c>
    </row>
    <row r="90" spans="1:7" x14ac:dyDescent="0.25">
      <c r="A90" s="5">
        <v>1982</v>
      </c>
      <c r="C90" s="3">
        <v>29.792000000000002</v>
      </c>
      <c r="G90" s="3">
        <v>61.964797247311829</v>
      </c>
    </row>
    <row r="91" spans="1:7" x14ac:dyDescent="0.25">
      <c r="A91" s="5">
        <v>1983</v>
      </c>
      <c r="C91" s="3">
        <v>31.516999999999999</v>
      </c>
      <c r="G91" s="3">
        <v>64.862742313460814</v>
      </c>
    </row>
    <row r="92" spans="1:7" x14ac:dyDescent="0.25">
      <c r="A92" s="5">
        <v>1984</v>
      </c>
      <c r="C92" s="3">
        <v>33.229999999999997</v>
      </c>
      <c r="G92" s="3">
        <v>73.076706705696296</v>
      </c>
    </row>
    <row r="93" spans="1:7" x14ac:dyDescent="0.25">
      <c r="A93" s="5">
        <v>1985</v>
      </c>
      <c r="C93" s="3">
        <v>32.771000000000001</v>
      </c>
      <c r="G93" s="3">
        <v>68.274214208907452</v>
      </c>
    </row>
    <row r="94" spans="1:7" x14ac:dyDescent="0.25">
      <c r="A94" s="5">
        <v>1986</v>
      </c>
      <c r="C94" s="3">
        <v>30.497</v>
      </c>
      <c r="G94" s="3">
        <v>56.939245839421986</v>
      </c>
    </row>
    <row r="95" spans="1:7" x14ac:dyDescent="0.25">
      <c r="A95" s="5">
        <v>1987</v>
      </c>
      <c r="C95" s="3">
        <v>27.942</v>
      </c>
      <c r="G95" s="3">
        <v>48.849414308804761</v>
      </c>
    </row>
    <row r="96" spans="1:7" x14ac:dyDescent="0.25">
      <c r="A96" s="5">
        <v>1988</v>
      </c>
      <c r="C96" s="3">
        <v>31.241</v>
      </c>
      <c r="G96" s="3">
        <v>56.636909677419354</v>
      </c>
    </row>
    <row r="97" spans="1:7" x14ac:dyDescent="0.25">
      <c r="A97" s="5">
        <v>1989</v>
      </c>
      <c r="C97" s="3">
        <v>35.991999999999997</v>
      </c>
      <c r="G97" s="3">
        <v>62.741328568578012</v>
      </c>
    </row>
    <row r="98" spans="1:7" x14ac:dyDescent="0.25">
      <c r="A98" s="5">
        <v>1990</v>
      </c>
      <c r="C98" s="3">
        <v>36.222000000000001</v>
      </c>
      <c r="G98" s="3">
        <v>53.794012590863822</v>
      </c>
    </row>
    <row r="99" spans="1:7" x14ac:dyDescent="0.25">
      <c r="A99" s="5">
        <v>1991</v>
      </c>
      <c r="C99">
        <v>38.390999999999998</v>
      </c>
      <c r="G99" s="3">
        <v>53.670908329712091</v>
      </c>
    </row>
    <row r="100" spans="1:7" x14ac:dyDescent="0.25">
      <c r="A100" s="5">
        <v>1992</v>
      </c>
      <c r="C100">
        <v>46.243000000000002</v>
      </c>
      <c r="G100" s="3">
        <v>63.47346095088291</v>
      </c>
    </row>
    <row r="101" spans="1:7" x14ac:dyDescent="0.25">
      <c r="A101" s="5">
        <v>1993</v>
      </c>
      <c r="C101">
        <v>53.137</v>
      </c>
      <c r="G101" s="3">
        <v>66.341092042129375</v>
      </c>
    </row>
    <row r="102" spans="1:7" x14ac:dyDescent="0.25">
      <c r="A102" s="5">
        <v>1994</v>
      </c>
      <c r="C102">
        <v>55.661999999999999</v>
      </c>
      <c r="G102" s="3">
        <v>59.318728866328534</v>
      </c>
    </row>
    <row r="103" spans="1:7" x14ac:dyDescent="0.25">
      <c r="A103" s="5">
        <v>1995</v>
      </c>
      <c r="C103">
        <v>58.942999999999998</v>
      </c>
      <c r="G103" s="3">
        <v>57.555165258528234</v>
      </c>
    </row>
    <row r="104" spans="1:7" x14ac:dyDescent="0.25">
      <c r="A104" s="5">
        <v>1996</v>
      </c>
      <c r="C104">
        <v>56.295999999999999</v>
      </c>
      <c r="G104" s="3">
        <v>57.380907264426284</v>
      </c>
    </row>
    <row r="105" spans="1:7" x14ac:dyDescent="0.25">
      <c r="A105" s="5">
        <v>1997</v>
      </c>
      <c r="C105">
        <v>53.076000000000001</v>
      </c>
      <c r="G105" s="3">
        <v>60.386344963862662</v>
      </c>
    </row>
    <row r="106" spans="1:7" x14ac:dyDescent="0.25">
      <c r="A106" s="5">
        <v>1998</v>
      </c>
      <c r="C106">
        <v>47.859000000000002</v>
      </c>
      <c r="G106" s="3">
        <v>69.746735502409507</v>
      </c>
    </row>
    <row r="107" spans="1:7" x14ac:dyDescent="0.25">
      <c r="A107" s="5">
        <v>1999</v>
      </c>
      <c r="C107">
        <v>43.408999999999999</v>
      </c>
      <c r="G107" s="3">
        <v>80.319386969302613</v>
      </c>
    </row>
    <row r="108" spans="1:7" x14ac:dyDescent="0.25">
      <c r="A108" s="5">
        <v>2000</v>
      </c>
      <c r="C108">
        <v>41.037999999999997</v>
      </c>
      <c r="G108" s="3">
        <v>105.53845208827242</v>
      </c>
    </row>
    <row r="109" spans="1:7" x14ac:dyDescent="0.25">
      <c r="A109" s="5">
        <v>2001</v>
      </c>
      <c r="C109">
        <v>45.886000000000003</v>
      </c>
      <c r="G109" s="3">
        <v>120.40344917825504</v>
      </c>
    </row>
    <row r="110" spans="1:7" x14ac:dyDescent="0.25">
      <c r="A110" s="5">
        <v>2002</v>
      </c>
      <c r="C110">
        <v>42.069000000000003</v>
      </c>
      <c r="G110" s="3">
        <v>108.77420540143304</v>
      </c>
    </row>
    <row r="111" spans="1:7" x14ac:dyDescent="0.25">
      <c r="A111" s="5">
        <v>2003</v>
      </c>
      <c r="C111">
        <v>40.831000000000003</v>
      </c>
      <c r="G111" s="3">
        <v>134.29756977708891</v>
      </c>
    </row>
    <row r="112" spans="1:7" x14ac:dyDescent="0.25">
      <c r="A112" s="5">
        <v>2004</v>
      </c>
      <c r="C112">
        <v>34.453000000000003</v>
      </c>
      <c r="G112" s="3">
        <v>172.93390275910255</v>
      </c>
    </row>
    <row r="113" spans="1:7" x14ac:dyDescent="0.25">
      <c r="A113" s="5">
        <v>2005</v>
      </c>
      <c r="C113">
        <v>25.390999999999998</v>
      </c>
      <c r="G113" s="3">
        <v>285.65214596413034</v>
      </c>
    </row>
    <row r="114" spans="1:7" x14ac:dyDescent="0.25">
      <c r="A114" s="5">
        <v>2006</v>
      </c>
      <c r="C114">
        <v>30.128</v>
      </c>
      <c r="G114" s="3">
        <v>442.72983295067422</v>
      </c>
    </row>
    <row r="115" spans="1:7" x14ac:dyDescent="0.25">
      <c r="A115" s="5">
        <v>2007</v>
      </c>
      <c r="C115">
        <v>29.259</v>
      </c>
      <c r="G115" s="3">
        <v>567.90674641082512</v>
      </c>
    </row>
    <row r="116" spans="1:7" x14ac:dyDescent="0.25">
      <c r="A116" s="5">
        <v>2008</v>
      </c>
      <c r="C116">
        <v>71.662000000000006</v>
      </c>
      <c r="G116" s="3">
        <v>970.73213647634623</v>
      </c>
    </row>
    <row r="117" spans="1:7" x14ac:dyDescent="0.25">
      <c r="A117" s="5">
        <v>2009</v>
      </c>
      <c r="C117">
        <v>99.875</v>
      </c>
      <c r="G117" s="3">
        <v>1002.7281053646207</v>
      </c>
    </row>
    <row r="118" spans="1:7" x14ac:dyDescent="0.25">
      <c r="A118" s="5">
        <v>2010</v>
      </c>
      <c r="C118">
        <v>115.575</v>
      </c>
      <c r="G118" s="3">
        <v>914.75658490710407</v>
      </c>
    </row>
    <row r="119" spans="1:7" x14ac:dyDescent="0.25">
      <c r="A119" s="4"/>
      <c r="G119" s="3"/>
    </row>
    <row r="120" spans="1:7" x14ac:dyDescent="0.25">
      <c r="G120" s="3"/>
    </row>
    <row r="121" spans="1:7" x14ac:dyDescent="0.25">
      <c r="G121" s="3"/>
    </row>
    <row r="122" spans="1:7" x14ac:dyDescent="0.25">
      <c r="G122" s="3"/>
    </row>
    <row r="123" spans="1:7" x14ac:dyDescent="0.25">
      <c r="G123" s="3"/>
    </row>
    <row r="124" spans="1:7" x14ac:dyDescent="0.25">
      <c r="G124" s="3"/>
    </row>
    <row r="125" spans="1:7" x14ac:dyDescent="0.25">
      <c r="G125" s="3"/>
    </row>
    <row r="126" spans="1:7" x14ac:dyDescent="0.25">
      <c r="G126" s="3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selection activeCell="A8" sqref="A8:J8"/>
    </sheetView>
  </sheetViews>
  <sheetFormatPr defaultRowHeight="15" x14ac:dyDescent="0.25"/>
  <cols>
    <col min="3" max="3" width="9.28515625" bestFit="1" customWidth="1"/>
    <col min="5" max="5" width="9.28515625" bestFit="1" customWidth="1"/>
  </cols>
  <sheetData>
    <row r="1" spans="1:9" x14ac:dyDescent="0.25">
      <c r="A1" t="s">
        <v>235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s="4" t="s">
        <v>146</v>
      </c>
      <c r="C6" s="13" t="s">
        <v>145</v>
      </c>
      <c r="I6" s="1" t="s">
        <v>144</v>
      </c>
    </row>
    <row r="7" spans="1:9" x14ac:dyDescent="0.25">
      <c r="A7" t="s">
        <v>45</v>
      </c>
      <c r="C7" t="s">
        <v>46</v>
      </c>
      <c r="I7" t="s">
        <v>11</v>
      </c>
    </row>
    <row r="8" spans="1:9" x14ac:dyDescent="0.25">
      <c r="A8" t="s">
        <v>237</v>
      </c>
      <c r="C8" s="13" t="s">
        <v>130</v>
      </c>
      <c r="I8" t="s">
        <v>204</v>
      </c>
    </row>
    <row r="9" spans="1:9" ht="15.75" x14ac:dyDescent="0.25">
      <c r="A9" s="4" t="s">
        <v>119</v>
      </c>
      <c r="C9" s="13" t="s">
        <v>48</v>
      </c>
      <c r="I9" s="1" t="s">
        <v>123</v>
      </c>
    </row>
    <row r="10" spans="1:9" ht="15.75" x14ac:dyDescent="0.25">
      <c r="A10" t="s">
        <v>47</v>
      </c>
      <c r="C10" s="13" t="s">
        <v>48</v>
      </c>
      <c r="I10" s="1" t="s">
        <v>49</v>
      </c>
    </row>
    <row r="11" spans="1:9" x14ac:dyDescent="0.25">
      <c r="A11" t="s">
        <v>171</v>
      </c>
      <c r="C11" s="13" t="s">
        <v>48</v>
      </c>
      <c r="I11" t="s">
        <v>140</v>
      </c>
    </row>
    <row r="12" spans="1:9" x14ac:dyDescent="0.25">
      <c r="A12" t="s">
        <v>147</v>
      </c>
      <c r="C12" s="13" t="s">
        <v>107</v>
      </c>
      <c r="I12" t="s">
        <v>142</v>
      </c>
    </row>
    <row r="13" spans="1:9" ht="15.75" x14ac:dyDescent="0.25">
      <c r="A13" t="s">
        <v>50</v>
      </c>
      <c r="C13" s="13" t="s">
        <v>48</v>
      </c>
      <c r="I13" s="1" t="s">
        <v>51</v>
      </c>
    </row>
    <row r="14" spans="1:9" ht="15.75" x14ac:dyDescent="0.25">
      <c r="A14" t="s">
        <v>141</v>
      </c>
      <c r="C14" s="13" t="s">
        <v>48</v>
      </c>
      <c r="I14" s="1" t="s">
        <v>53</v>
      </c>
    </row>
    <row r="15" spans="1:9" ht="15.75" x14ac:dyDescent="0.25">
      <c r="A15" t="s">
        <v>88</v>
      </c>
      <c r="C15" t="s">
        <v>132</v>
      </c>
      <c r="I15" s="1" t="s">
        <v>56</v>
      </c>
    </row>
    <row r="16" spans="1:9" x14ac:dyDescent="0.25">
      <c r="A16" t="s">
        <v>57</v>
      </c>
      <c r="C16" t="s">
        <v>58</v>
      </c>
      <c r="I16" s="14" t="s">
        <v>59</v>
      </c>
    </row>
    <row r="17" spans="1:15" x14ac:dyDescent="0.25">
      <c r="C17" t="s">
        <v>139</v>
      </c>
      <c r="G17" t="s">
        <v>236</v>
      </c>
      <c r="K17" t="s">
        <v>237</v>
      </c>
      <c r="O17" t="s">
        <v>70</v>
      </c>
    </row>
    <row r="18" spans="1:15" x14ac:dyDescent="0.25">
      <c r="C18" s="17" t="s">
        <v>62</v>
      </c>
      <c r="G18" s="17" t="s">
        <v>62</v>
      </c>
      <c r="K18" s="17" t="s">
        <v>62</v>
      </c>
      <c r="O18" s="13" t="s">
        <v>63</v>
      </c>
    </row>
    <row r="19" spans="1:15" x14ac:dyDescent="0.25">
      <c r="C19" s="13" t="s">
        <v>64</v>
      </c>
      <c r="G19" s="17" t="s">
        <v>64</v>
      </c>
      <c r="K19" s="17" t="s">
        <v>127</v>
      </c>
      <c r="O19" s="13" t="s">
        <v>65</v>
      </c>
    </row>
    <row r="20" spans="1:15" x14ac:dyDescent="0.25">
      <c r="C20" s="13" t="s">
        <v>110</v>
      </c>
      <c r="G20" s="17" t="s">
        <v>66</v>
      </c>
      <c r="K20" s="17" t="s">
        <v>66</v>
      </c>
      <c r="O20" s="13" t="s">
        <v>137</v>
      </c>
    </row>
    <row r="21" spans="1:15" x14ac:dyDescent="0.25">
      <c r="A21" s="5">
        <v>1835</v>
      </c>
      <c r="C21" s="3">
        <v>323.48623853211006</v>
      </c>
    </row>
    <row r="22" spans="1:15" x14ac:dyDescent="0.25">
      <c r="A22" s="5">
        <v>1836</v>
      </c>
      <c r="C22" s="3">
        <v>275.76923076923083</v>
      </c>
    </row>
    <row r="23" spans="1:15" x14ac:dyDescent="0.25">
      <c r="A23" s="5">
        <v>1837</v>
      </c>
      <c r="C23" s="3">
        <v>324.27272727272737</v>
      </c>
    </row>
    <row r="24" spans="1:15" x14ac:dyDescent="0.25">
      <c r="A24" s="5">
        <v>1838</v>
      </c>
      <c r="C24" s="3">
        <v>285.63025210084032</v>
      </c>
    </row>
    <row r="25" spans="1:15" x14ac:dyDescent="0.25">
      <c r="A25" s="5">
        <v>1839</v>
      </c>
      <c r="C25" s="3">
        <v>275.68000000000006</v>
      </c>
    </row>
    <row r="26" spans="1:15" x14ac:dyDescent="0.25">
      <c r="A26" s="5">
        <v>1840</v>
      </c>
      <c r="C26" s="3">
        <v>257.35072388059706</v>
      </c>
    </row>
    <row r="27" spans="1:15" x14ac:dyDescent="0.25">
      <c r="A27" s="5">
        <v>1841</v>
      </c>
      <c r="C27" s="3">
        <v>260.30526811594206</v>
      </c>
      <c r="G27" s="3">
        <v>15.355725804969708</v>
      </c>
    </row>
    <row r="28" spans="1:15" x14ac:dyDescent="0.25">
      <c r="A28" s="5">
        <v>1842</v>
      </c>
      <c r="C28" s="3">
        <v>282.38583088235293</v>
      </c>
      <c r="G28" s="3">
        <v>16.658285180408118</v>
      </c>
    </row>
    <row r="29" spans="1:15" x14ac:dyDescent="0.25">
      <c r="A29" s="5">
        <v>1843</v>
      </c>
      <c r="C29" s="3">
        <v>233.98057803468208</v>
      </c>
      <c r="G29" s="3">
        <v>13.802800173788919</v>
      </c>
    </row>
    <row r="30" spans="1:15" x14ac:dyDescent="0.25">
      <c r="A30" s="5">
        <v>1844</v>
      </c>
      <c r="C30" s="3">
        <v>252.30994578313255</v>
      </c>
      <c r="G30" s="3">
        <v>14.884071971938988</v>
      </c>
    </row>
    <row r="31" spans="1:15" x14ac:dyDescent="0.25">
      <c r="A31" s="5">
        <v>1845</v>
      </c>
      <c r="C31" s="3">
        <v>255.89852941176471</v>
      </c>
      <c r="G31" s="3">
        <v>15.095766904693612</v>
      </c>
    </row>
    <row r="32" spans="1:15" x14ac:dyDescent="0.25">
      <c r="A32" s="5">
        <v>1846</v>
      </c>
      <c r="C32" s="3">
        <v>285.01200649350648</v>
      </c>
      <c r="G32" s="3">
        <v>16.813206488349572</v>
      </c>
    </row>
    <row r="33" spans="1:7" x14ac:dyDescent="0.25">
      <c r="A33" s="5">
        <v>1847</v>
      </c>
      <c r="C33" s="3">
        <v>352.51296992481201</v>
      </c>
      <c r="G33" s="3">
        <v>20.795170793277652</v>
      </c>
    </row>
    <row r="34" spans="1:7" x14ac:dyDescent="0.25">
      <c r="A34" s="5">
        <v>1848</v>
      </c>
      <c r="C34" s="3">
        <v>302.83983229813663</v>
      </c>
      <c r="G34" s="3">
        <v>17.864891714453904</v>
      </c>
    </row>
    <row r="35" spans="1:7" x14ac:dyDescent="0.25">
      <c r="A35" s="5">
        <v>1849</v>
      </c>
      <c r="C35" s="3">
        <v>295.08969942196529</v>
      </c>
      <c r="G35" s="3">
        <v>17.407701907040707</v>
      </c>
    </row>
    <row r="36" spans="1:7" x14ac:dyDescent="0.25">
      <c r="A36" s="5">
        <v>1850</v>
      </c>
      <c r="C36" s="3">
        <v>296.34487912087911</v>
      </c>
      <c r="G36" s="3">
        <v>17.481746491047744</v>
      </c>
    </row>
    <row r="37" spans="1:7" x14ac:dyDescent="0.25">
      <c r="A37" s="5">
        <v>1851</v>
      </c>
      <c r="C37" s="3">
        <v>276.8809798994975</v>
      </c>
      <c r="G37" s="3">
        <v>16.333547295148357</v>
      </c>
    </row>
    <row r="38" spans="1:7" x14ac:dyDescent="0.25">
      <c r="A38" s="5">
        <v>1852</v>
      </c>
      <c r="C38" s="3">
        <v>268.85216097560976</v>
      </c>
      <c r="G38" s="3">
        <v>15.859917457284075</v>
      </c>
    </row>
    <row r="39" spans="1:7" x14ac:dyDescent="0.25">
      <c r="A39" s="5">
        <v>1853</v>
      </c>
      <c r="C39" s="3">
        <v>291.36624870466324</v>
      </c>
      <c r="G39" s="3">
        <v>17.188050999945961</v>
      </c>
    </row>
    <row r="40" spans="1:7" x14ac:dyDescent="0.25">
      <c r="A40" s="5">
        <v>1854</v>
      </c>
      <c r="C40" s="3">
        <v>284.03951322751328</v>
      </c>
      <c r="G40" s="3">
        <v>16.755837922404453</v>
      </c>
    </row>
    <row r="41" spans="1:7" x14ac:dyDescent="0.25">
      <c r="A41" s="5">
        <v>1855</v>
      </c>
      <c r="C41" s="3">
        <v>242.49397379912662</v>
      </c>
      <c r="G41" s="3">
        <v>14.305015791529598</v>
      </c>
    </row>
    <row r="42" spans="1:7" x14ac:dyDescent="0.25">
      <c r="A42" s="5">
        <v>1856</v>
      </c>
      <c r="C42" s="3">
        <v>228.31715019762848</v>
      </c>
      <c r="G42" s="3">
        <v>13.468707646152128</v>
      </c>
    </row>
    <row r="43" spans="1:7" x14ac:dyDescent="0.25">
      <c r="A43" s="5">
        <v>1857</v>
      </c>
      <c r="C43" s="3">
        <v>216.22534181818182</v>
      </c>
      <c r="G43" s="3">
        <v>12.75539709617772</v>
      </c>
    </row>
    <row r="44" spans="1:7" x14ac:dyDescent="0.25">
      <c r="A44" s="5">
        <v>1858</v>
      </c>
      <c r="C44" s="3">
        <v>232.35278929765886</v>
      </c>
      <c r="G44" s="3">
        <v>13.706774927373187</v>
      </c>
    </row>
    <row r="45" spans="1:7" x14ac:dyDescent="0.25">
      <c r="A45" s="5">
        <v>1859</v>
      </c>
      <c r="C45" s="3">
        <v>289.89752857142861</v>
      </c>
      <c r="G45" s="3">
        <v>17.101409404816415</v>
      </c>
    </row>
    <row r="46" spans="1:7" x14ac:dyDescent="0.25">
      <c r="A46" s="5">
        <v>1860</v>
      </c>
      <c r="C46" s="3">
        <v>297.29533333333336</v>
      </c>
      <c r="G46" s="3">
        <v>17.537814946297466</v>
      </c>
    </row>
    <row r="47" spans="1:7" x14ac:dyDescent="0.25">
      <c r="A47" s="5">
        <v>1861</v>
      </c>
      <c r="C47" s="3">
        <v>280.65311570247934</v>
      </c>
      <c r="G47" s="3">
        <v>16.556070194930388</v>
      </c>
    </row>
    <row r="48" spans="1:7" x14ac:dyDescent="0.25">
      <c r="A48" s="5">
        <v>1862</v>
      </c>
      <c r="C48" s="3">
        <v>224.45544676409185</v>
      </c>
      <c r="G48" s="3">
        <v>13.240901042410684</v>
      </c>
    </row>
    <row r="49" spans="1:7" x14ac:dyDescent="0.25">
      <c r="A49" s="5">
        <v>1863</v>
      </c>
      <c r="C49" s="3">
        <v>159.29151676829269</v>
      </c>
      <c r="G49" s="3">
        <v>9.3968011952111272</v>
      </c>
    </row>
    <row r="50" spans="1:7" x14ac:dyDescent="0.25">
      <c r="A50" s="5">
        <v>1864</v>
      </c>
      <c r="C50" s="3">
        <v>144.879625</v>
      </c>
      <c r="G50" s="3">
        <v>8.5466260914701166</v>
      </c>
    </row>
    <row r="51" spans="1:7" x14ac:dyDescent="0.25">
      <c r="A51" s="5">
        <v>1865</v>
      </c>
      <c r="C51" s="3">
        <v>150.34741221374045</v>
      </c>
      <c r="G51" s="3">
        <v>8.8691775397055803</v>
      </c>
    </row>
    <row r="52" spans="1:7" x14ac:dyDescent="0.25">
      <c r="A52" s="5">
        <v>1866</v>
      </c>
      <c r="C52" s="3">
        <v>234.8058496420048</v>
      </c>
      <c r="G52" s="3">
        <v>13.851483954214869</v>
      </c>
    </row>
    <row r="53" spans="1:7" x14ac:dyDescent="0.25">
      <c r="A53" s="5">
        <v>1867</v>
      </c>
      <c r="C53" s="3">
        <v>200.5202652259332</v>
      </c>
      <c r="G53" s="3">
        <v>11.828935439669095</v>
      </c>
    </row>
    <row r="54" spans="1:7" x14ac:dyDescent="0.25">
      <c r="A54" s="5">
        <v>1868</v>
      </c>
      <c r="C54" s="3">
        <v>192.06041054613934</v>
      </c>
      <c r="G54" s="3">
        <v>11.32987827592801</v>
      </c>
    </row>
    <row r="55" spans="1:7" x14ac:dyDescent="0.25">
      <c r="A55" s="5">
        <v>1869</v>
      </c>
      <c r="C55" s="3">
        <v>195.93096380952383</v>
      </c>
      <c r="G55" s="3">
        <v>11.558206941944828</v>
      </c>
    </row>
    <row r="56" spans="1:7" x14ac:dyDescent="0.25">
      <c r="A56" s="5">
        <v>1870</v>
      </c>
      <c r="C56" s="3">
        <v>195.63075045207958</v>
      </c>
      <c r="G56" s="3">
        <v>11.540496989191011</v>
      </c>
    </row>
    <row r="57" spans="1:7" x14ac:dyDescent="0.25">
      <c r="A57" s="5">
        <v>1871</v>
      </c>
      <c r="C57" s="3">
        <v>188.29189240506329</v>
      </c>
      <c r="G57" s="3">
        <v>11.107568786441833</v>
      </c>
    </row>
    <row r="58" spans="1:7" x14ac:dyDescent="0.25">
      <c r="A58" s="5">
        <v>1872</v>
      </c>
      <c r="C58" s="3">
        <v>220.19431826401444</v>
      </c>
      <c r="G58" s="3">
        <v>12.989531865979778</v>
      </c>
    </row>
    <row r="59" spans="1:7" x14ac:dyDescent="0.25">
      <c r="A59" s="5">
        <v>1873</v>
      </c>
      <c r="C59" s="3">
        <v>220.90380545454545</v>
      </c>
      <c r="G59" s="3">
        <v>13.031385382194747</v>
      </c>
    </row>
    <row r="60" spans="1:7" x14ac:dyDescent="0.25">
      <c r="A60" s="5">
        <v>1874</v>
      </c>
      <c r="C60" s="3">
        <v>218.00471631205676</v>
      </c>
      <c r="G60" s="3">
        <v>12.860364571596351</v>
      </c>
    </row>
    <row r="61" spans="1:7" x14ac:dyDescent="0.25">
      <c r="A61" s="5">
        <v>1875</v>
      </c>
      <c r="C61" s="3">
        <v>224.32977108433735</v>
      </c>
      <c r="G61" s="3">
        <v>13.233487280512467</v>
      </c>
    </row>
    <row r="62" spans="1:7" x14ac:dyDescent="0.25">
      <c r="A62" s="5">
        <v>1876</v>
      </c>
      <c r="C62" s="3">
        <v>220.58493278688525</v>
      </c>
      <c r="G62" s="3">
        <v>13.0125746939335</v>
      </c>
    </row>
    <row r="63" spans="1:7" x14ac:dyDescent="0.25">
      <c r="A63" s="5">
        <v>1877</v>
      </c>
      <c r="C63" s="3">
        <v>201.06371201157742</v>
      </c>
      <c r="G63" s="3">
        <v>11.860994029533007</v>
      </c>
    </row>
    <row r="64" spans="1:7" x14ac:dyDescent="0.25">
      <c r="A64" s="5">
        <v>1878</v>
      </c>
      <c r="C64" s="3">
        <v>219.50741140215712</v>
      </c>
      <c r="G64" s="3">
        <v>12.949010390941728</v>
      </c>
    </row>
    <row r="65" spans="1:7" x14ac:dyDescent="0.25">
      <c r="A65" s="5">
        <v>1879</v>
      </c>
      <c r="C65" s="3">
        <v>204.06564755244756</v>
      </c>
      <c r="G65" s="3">
        <v>12.038081874828798</v>
      </c>
    </row>
    <row r="66" spans="1:7" x14ac:dyDescent="0.25">
      <c r="A66" s="5">
        <v>1880</v>
      </c>
      <c r="C66" s="3">
        <v>202.22244892812105</v>
      </c>
      <c r="G66" s="3">
        <v>11.929349335975038</v>
      </c>
    </row>
    <row r="67" spans="1:7" x14ac:dyDescent="0.25">
      <c r="A67" s="5">
        <v>1881</v>
      </c>
      <c r="C67" s="3">
        <v>190.44588838268791</v>
      </c>
      <c r="G67" s="3">
        <v>11.234635640896268</v>
      </c>
    </row>
    <row r="68" spans="1:7" x14ac:dyDescent="0.25">
      <c r="A68" s="5">
        <v>1882</v>
      </c>
      <c r="C68" s="3">
        <v>190.12114009111619</v>
      </c>
      <c r="G68" s="3">
        <v>11.215478342401692</v>
      </c>
    </row>
    <row r="69" spans="1:7" x14ac:dyDescent="0.25">
      <c r="A69" s="5">
        <v>1883</v>
      </c>
      <c r="C69" s="3">
        <v>182.36805603448275</v>
      </c>
      <c r="G69" s="3">
        <v>10.758114441247308</v>
      </c>
    </row>
    <row r="70" spans="1:7" x14ac:dyDescent="0.25">
      <c r="A70" s="5">
        <v>1884</v>
      </c>
      <c r="C70" s="3">
        <v>192.60638945005613</v>
      </c>
      <c r="G70" s="3">
        <v>11.362086238542544</v>
      </c>
    </row>
    <row r="71" spans="1:7" x14ac:dyDescent="0.25">
      <c r="A71" s="5">
        <v>1885</v>
      </c>
      <c r="C71" s="3">
        <v>191.53417199558984</v>
      </c>
      <c r="G71" s="3">
        <v>11.298834820877214</v>
      </c>
    </row>
    <row r="72" spans="1:7" x14ac:dyDescent="0.25">
      <c r="A72" s="5">
        <v>1886</v>
      </c>
      <c r="C72" s="3">
        <v>185.86166240681575</v>
      </c>
      <c r="G72" s="3">
        <v>10.964206549610424</v>
      </c>
    </row>
    <row r="73" spans="1:7" x14ac:dyDescent="0.25">
      <c r="A73" s="5">
        <v>1887</v>
      </c>
      <c r="C73" s="3">
        <v>194.82807555089192</v>
      </c>
      <c r="G73" s="3">
        <v>11.493146216068435</v>
      </c>
    </row>
    <row r="74" spans="1:7" x14ac:dyDescent="0.25">
      <c r="A74" s="5">
        <v>1888</v>
      </c>
      <c r="C74" s="3">
        <v>189.11028866995073</v>
      </c>
      <c r="G74" s="3">
        <v>11.155846982017287</v>
      </c>
    </row>
    <row r="75" spans="1:7" x14ac:dyDescent="0.25">
      <c r="A75" s="5">
        <v>1889</v>
      </c>
      <c r="C75" s="3">
        <v>193.64532239925026</v>
      </c>
      <c r="G75" s="3">
        <v>11.423374162575136</v>
      </c>
    </row>
    <row r="76" spans="1:7" x14ac:dyDescent="0.25">
      <c r="A76" s="5">
        <v>1890</v>
      </c>
      <c r="C76" s="3">
        <v>187.61475443262412</v>
      </c>
      <c r="G76" s="3">
        <v>11.067623590126106</v>
      </c>
    </row>
    <row r="77" spans="1:7" x14ac:dyDescent="0.25">
      <c r="A77" s="5">
        <v>1891</v>
      </c>
      <c r="C77" s="3">
        <v>186.05286967632028</v>
      </c>
      <c r="G77" s="3">
        <v>10.975486100053946</v>
      </c>
    </row>
    <row r="78" spans="1:7" x14ac:dyDescent="0.25">
      <c r="A78" s="5">
        <v>1892</v>
      </c>
      <c r="C78" s="3">
        <v>215.58402133850632</v>
      </c>
      <c r="G78" s="3">
        <v>12.717564817521639</v>
      </c>
    </row>
    <row r="79" spans="1:7" x14ac:dyDescent="0.25">
      <c r="A79" s="5">
        <v>1893</v>
      </c>
      <c r="C79" s="3">
        <v>223.65048895582328</v>
      </c>
      <c r="G79" s="3">
        <v>13.193415597810171</v>
      </c>
    </row>
    <row r="80" spans="1:7" x14ac:dyDescent="0.25">
      <c r="A80" s="5">
        <v>1894</v>
      </c>
      <c r="C80" s="3">
        <v>322.39230819672133</v>
      </c>
      <c r="G80" s="3">
        <v>19.018316156763753</v>
      </c>
    </row>
    <row r="81" spans="1:7" x14ac:dyDescent="0.25">
      <c r="A81" s="5">
        <v>1895</v>
      </c>
      <c r="C81" s="3">
        <v>297.95477681603296</v>
      </c>
      <c r="G81" s="3">
        <v>17.576716323044476</v>
      </c>
    </row>
    <row r="82" spans="1:7" x14ac:dyDescent="0.25">
      <c r="A82" s="5">
        <v>1896</v>
      </c>
      <c r="C82" s="3">
        <v>302.72137644640645</v>
      </c>
      <c r="G82" s="3">
        <v>17.857903859031968</v>
      </c>
    </row>
    <row r="83" spans="1:7" x14ac:dyDescent="0.25">
      <c r="A83" s="5">
        <v>1897</v>
      </c>
      <c r="C83" s="3">
        <v>307.75703538461534</v>
      </c>
      <c r="G83" s="3">
        <v>18.154963532323094</v>
      </c>
    </row>
    <row r="84" spans="1:7" x14ac:dyDescent="0.25">
      <c r="A84" s="5">
        <v>1898</v>
      </c>
      <c r="C84" s="3">
        <v>268.36568203610244</v>
      </c>
      <c r="G84" s="3">
        <v>15.831219470266618</v>
      </c>
    </row>
    <row r="85" spans="1:7" x14ac:dyDescent="0.25">
      <c r="A85" s="5">
        <v>1899</v>
      </c>
      <c r="C85" s="3">
        <v>278.8310836985101</v>
      </c>
      <c r="G85" s="3">
        <v>16.448586300872702</v>
      </c>
    </row>
    <row r="86" spans="1:7" x14ac:dyDescent="0.25">
      <c r="A86" s="5">
        <v>1900</v>
      </c>
      <c r="C86" s="3">
        <v>281.39000817067665</v>
      </c>
      <c r="G86" s="3">
        <v>16.59954038195843</v>
      </c>
    </row>
    <row r="87" spans="1:7" x14ac:dyDescent="0.25">
      <c r="A87" s="5">
        <v>1901</v>
      </c>
      <c r="C87" s="3">
        <v>256.50486495671049</v>
      </c>
      <c r="G87" s="3">
        <v>15.131535379305687</v>
      </c>
    </row>
    <row r="88" spans="1:7" x14ac:dyDescent="0.25">
      <c r="A88" s="5">
        <v>1902</v>
      </c>
      <c r="C88" s="3">
        <v>251.92884725604674</v>
      </c>
      <c r="G88" s="3">
        <v>14.861590504203187</v>
      </c>
    </row>
    <row r="89" spans="1:7" x14ac:dyDescent="0.25">
      <c r="A89" s="5">
        <v>1903</v>
      </c>
      <c r="C89" s="3">
        <v>214.73560667086218</v>
      </c>
      <c r="G89" s="3">
        <v>12.66751579969133</v>
      </c>
    </row>
    <row r="90" spans="1:7" x14ac:dyDescent="0.25">
      <c r="A90" s="5">
        <v>1904</v>
      </c>
      <c r="C90" s="3">
        <v>209.5528038685967</v>
      </c>
      <c r="G90" s="3">
        <v>12.361775930080357</v>
      </c>
    </row>
    <row r="91" spans="1:7" x14ac:dyDescent="0.25">
      <c r="A91" s="5">
        <v>1905</v>
      </c>
      <c r="C91" s="3">
        <v>206.449555170011</v>
      </c>
      <c r="G91" s="3">
        <v>12.178711497827353</v>
      </c>
    </row>
    <row r="92" spans="1:7" x14ac:dyDescent="0.25">
      <c r="A92" s="5">
        <v>1906</v>
      </c>
      <c r="C92" s="3">
        <v>203.25215754731366</v>
      </c>
      <c r="G92" s="3">
        <v>11.990093105510631</v>
      </c>
    </row>
    <row r="93" spans="1:7" x14ac:dyDescent="0.25">
      <c r="A93" s="5">
        <v>1907</v>
      </c>
      <c r="C93" s="3">
        <v>207.42207447641047</v>
      </c>
      <c r="G93" s="3">
        <v>12.236081599927854</v>
      </c>
    </row>
    <row r="94" spans="1:7" x14ac:dyDescent="0.25">
      <c r="A94" s="5">
        <v>1908</v>
      </c>
      <c r="C94" s="3">
        <v>250.57546753779957</v>
      </c>
      <c r="G94" s="3">
        <v>14.78175298107571</v>
      </c>
    </row>
    <row r="95" spans="1:7" x14ac:dyDescent="0.25">
      <c r="A95" s="5">
        <v>1909</v>
      </c>
      <c r="C95" s="3">
        <v>215.25248762915544</v>
      </c>
      <c r="G95" s="3">
        <v>12.698007238941903</v>
      </c>
    </row>
    <row r="96" spans="1:7" x14ac:dyDescent="0.25">
      <c r="A96" s="5">
        <v>1910</v>
      </c>
      <c r="C96" s="3">
        <v>201.05319295813828</v>
      </c>
      <c r="G96" s="3">
        <v>11.860373497718541</v>
      </c>
    </row>
    <row r="97" spans="1:7" x14ac:dyDescent="0.25">
      <c r="A97" s="5">
        <v>1911</v>
      </c>
      <c r="C97" s="3">
        <v>190.40958890570894</v>
      </c>
      <c r="G97" s="3">
        <v>11.232494290398881</v>
      </c>
    </row>
    <row r="98" spans="1:7" x14ac:dyDescent="0.25">
      <c r="A98" s="5">
        <v>1912</v>
      </c>
      <c r="C98" s="3">
        <v>177.83687476359162</v>
      </c>
      <c r="G98" s="3">
        <v>10.490814521917873</v>
      </c>
    </row>
    <row r="99" spans="1:7" x14ac:dyDescent="0.25">
      <c r="A99" s="5">
        <v>1913</v>
      </c>
      <c r="C99" s="3">
        <v>177.14957068706195</v>
      </c>
      <c r="G99" s="3">
        <v>10.450269614700986</v>
      </c>
    </row>
    <row r="100" spans="1:7" x14ac:dyDescent="0.25">
      <c r="A100" s="5">
        <v>1914</v>
      </c>
      <c r="C100" s="3">
        <v>241.78640912825787</v>
      </c>
      <c r="G100" s="3">
        <v>14.263275687098425</v>
      </c>
    </row>
    <row r="101" spans="1:7" x14ac:dyDescent="0.25">
      <c r="A101" s="5">
        <v>1915</v>
      </c>
      <c r="C101" s="3">
        <v>229.78701641436805</v>
      </c>
      <c r="G101" s="3">
        <v>13.555416850147907</v>
      </c>
    </row>
    <row r="102" spans="1:7" x14ac:dyDescent="0.25">
      <c r="A102" s="5">
        <v>1916</v>
      </c>
      <c r="C102" s="3">
        <v>186.42354409971676</v>
      </c>
      <c r="G102" s="3">
        <v>10.99735263717703</v>
      </c>
    </row>
    <row r="103" spans="1:7" x14ac:dyDescent="0.25">
      <c r="A103" s="5">
        <v>1917</v>
      </c>
      <c r="C103" s="3">
        <v>185.30177065119352</v>
      </c>
      <c r="G103" s="3">
        <v>10.93117785087518</v>
      </c>
    </row>
    <row r="104" spans="1:7" x14ac:dyDescent="0.25">
      <c r="A104" s="5">
        <v>1918</v>
      </c>
      <c r="C104" s="3">
        <v>248.21141120501483</v>
      </c>
      <c r="G104" s="3">
        <v>14.642294409620385</v>
      </c>
    </row>
    <row r="105" spans="1:7" x14ac:dyDescent="0.25">
      <c r="A105" s="5">
        <v>1919</v>
      </c>
      <c r="C105" s="3">
        <v>195.19791954894339</v>
      </c>
      <c r="G105" s="3">
        <v>11.514963765385811</v>
      </c>
    </row>
    <row r="106" spans="1:7" x14ac:dyDescent="0.25">
      <c r="A106" s="5">
        <v>1920</v>
      </c>
      <c r="C106" s="3">
        <v>246.85560648094318</v>
      </c>
      <c r="G106" s="3">
        <v>14.56231383243647</v>
      </c>
    </row>
    <row r="107" spans="1:7" x14ac:dyDescent="0.25">
      <c r="A107" s="5">
        <v>1921</v>
      </c>
      <c r="C107" s="3">
        <v>300.26416539050535</v>
      </c>
      <c r="G107" s="3">
        <v>17.712949976644346</v>
      </c>
    </row>
    <row r="108" spans="1:7" x14ac:dyDescent="0.25">
      <c r="A108" s="5">
        <v>1922</v>
      </c>
      <c r="C108" s="3">
        <v>281.86517533252714</v>
      </c>
      <c r="G108" s="3">
        <v>16.627571073391277</v>
      </c>
    </row>
    <row r="109" spans="1:7" x14ac:dyDescent="0.25">
      <c r="A109" s="5">
        <v>1923</v>
      </c>
      <c r="C109" s="3">
        <v>256.66314956475861</v>
      </c>
      <c r="G109" s="3">
        <v>15.140872781725262</v>
      </c>
    </row>
    <row r="110" spans="1:7" x14ac:dyDescent="0.25">
      <c r="A110" s="5">
        <v>1924</v>
      </c>
      <c r="C110" s="3">
        <v>245.49127420511596</v>
      </c>
      <c r="G110" s="3">
        <v>14.481830204555601</v>
      </c>
    </row>
    <row r="111" spans="1:7" x14ac:dyDescent="0.25">
      <c r="A111" s="5">
        <v>1925</v>
      </c>
      <c r="C111" s="3">
        <v>263.22588705647178</v>
      </c>
      <c r="G111" s="3">
        <v>15.528016684659473</v>
      </c>
    </row>
    <row r="112" spans="1:7" x14ac:dyDescent="0.25">
      <c r="A112" s="5">
        <v>1926</v>
      </c>
      <c r="C112" s="3">
        <v>274.75439503619441</v>
      </c>
      <c r="G112" s="3">
        <v>16.208097455818418</v>
      </c>
    </row>
    <row r="113" spans="1:7" x14ac:dyDescent="0.25">
      <c r="A113" s="5">
        <v>1927</v>
      </c>
      <c r="C113" s="3">
        <v>329.91642558662812</v>
      </c>
      <c r="G113" s="3">
        <v>19.462173034498363</v>
      </c>
    </row>
    <row r="114" spans="1:7" x14ac:dyDescent="0.25">
      <c r="A114" s="5">
        <v>1928</v>
      </c>
      <c r="C114" s="3">
        <v>325.2982137450802</v>
      </c>
      <c r="G114" s="3">
        <v>19.189739075472659</v>
      </c>
    </row>
    <row r="115" spans="1:7" x14ac:dyDescent="0.25">
      <c r="A115" s="5">
        <v>1929</v>
      </c>
      <c r="C115" s="3">
        <v>335.05011792452831</v>
      </c>
      <c r="G115" s="3">
        <v>19.765015817813669</v>
      </c>
    </row>
    <row r="116" spans="1:7" x14ac:dyDescent="0.25">
      <c r="A116" s="5">
        <v>1930</v>
      </c>
      <c r="C116" s="3">
        <v>366.73981191222572</v>
      </c>
      <c r="G116" s="3">
        <v>21.634429584352329</v>
      </c>
    </row>
    <row r="117" spans="1:7" x14ac:dyDescent="0.25">
      <c r="A117" s="5">
        <v>1931</v>
      </c>
      <c r="C117" s="3">
        <v>527.89473684210532</v>
      </c>
      <c r="G117" s="3">
        <v>31.141155503712053</v>
      </c>
    </row>
    <row r="118" spans="1:7" x14ac:dyDescent="0.25">
      <c r="A118" s="5">
        <v>1932</v>
      </c>
      <c r="C118" s="3">
        <v>729.58458759783275</v>
      </c>
      <c r="G118" s="3">
        <v>43.039086222773577</v>
      </c>
    </row>
    <row r="119" spans="1:7" x14ac:dyDescent="0.25">
      <c r="A119" s="5">
        <v>1933</v>
      </c>
      <c r="C119" s="3">
        <v>878.03724928366762</v>
      </c>
      <c r="G119" s="3">
        <v>51.796490113847575</v>
      </c>
    </row>
    <row r="120" spans="1:7" x14ac:dyDescent="0.25">
      <c r="A120" s="5">
        <v>1934</v>
      </c>
      <c r="C120" s="3">
        <v>783.02590018951355</v>
      </c>
      <c r="G120" s="3">
        <v>46.191654546707802</v>
      </c>
    </row>
    <row r="121" spans="1:7" x14ac:dyDescent="0.25">
      <c r="A121" s="5">
        <v>1935</v>
      </c>
      <c r="C121" s="3">
        <v>731.06408706166872</v>
      </c>
      <c r="G121" s="3">
        <v>43.126363703785394</v>
      </c>
    </row>
    <row r="122" spans="1:7" x14ac:dyDescent="0.25">
      <c r="A122" s="5">
        <v>1936</v>
      </c>
      <c r="C122" s="3">
        <v>699.44055944055958</v>
      </c>
      <c r="G122" s="3">
        <v>41.260853172053288</v>
      </c>
    </row>
    <row r="123" spans="1:7" x14ac:dyDescent="0.25">
      <c r="A123" s="5">
        <v>1937</v>
      </c>
      <c r="C123" s="3">
        <v>590.49802761341221</v>
      </c>
      <c r="G123" s="3">
        <v>34.834200114491118</v>
      </c>
    </row>
    <row r="124" spans="1:7" x14ac:dyDescent="0.25">
      <c r="A124" s="5">
        <v>1938</v>
      </c>
      <c r="C124" s="3">
        <v>628.34895833333337</v>
      </c>
      <c r="G124" s="3">
        <v>37.067072763611421</v>
      </c>
    </row>
    <row r="125" spans="1:7" x14ac:dyDescent="0.25">
      <c r="A125" s="5">
        <v>1939</v>
      </c>
      <c r="C125" s="3">
        <v>703.52219626168221</v>
      </c>
      <c r="G125" s="3">
        <v>41.501633915041218</v>
      </c>
    </row>
    <row r="126" spans="1:7" x14ac:dyDescent="0.25">
      <c r="A126" s="5">
        <v>1940</v>
      </c>
      <c r="C126" s="3">
        <v>565.57213930348257</v>
      </c>
      <c r="G126" s="3">
        <v>33.363791508845466</v>
      </c>
    </row>
    <row r="127" spans="1:7" x14ac:dyDescent="0.25">
      <c r="A127" s="5">
        <v>1941</v>
      </c>
      <c r="C127" s="3">
        <v>587.61027629665534</v>
      </c>
      <c r="G127" s="3">
        <v>34.6638481360851</v>
      </c>
    </row>
    <row r="128" spans="1:7" x14ac:dyDescent="0.25">
      <c r="A128" s="5">
        <v>1942</v>
      </c>
      <c r="C128" s="3">
        <v>522.77194298574636</v>
      </c>
      <c r="G128" s="3">
        <v>30.838955635138536</v>
      </c>
    </row>
    <row r="129" spans="1:7" x14ac:dyDescent="0.25">
      <c r="A129" s="5">
        <v>1943</v>
      </c>
      <c r="C129" s="3">
        <v>752.12063188128286</v>
      </c>
      <c r="G129" s="3">
        <v>44.368515009405655</v>
      </c>
    </row>
    <row r="130" spans="1:7" x14ac:dyDescent="0.25">
      <c r="A130" s="5">
        <v>1944</v>
      </c>
      <c r="C130" s="3">
        <v>891.53195488721803</v>
      </c>
      <c r="G130" s="3">
        <v>52.592559285120018</v>
      </c>
    </row>
    <row r="131" spans="1:7" x14ac:dyDescent="0.25">
      <c r="A131" s="5">
        <v>1945</v>
      </c>
      <c r="C131" s="3">
        <v>983.57890148212732</v>
      </c>
      <c r="G131" s="3">
        <v>58.022521126947041</v>
      </c>
    </row>
    <row r="132" spans="1:7" x14ac:dyDescent="0.25">
      <c r="A132" s="5">
        <v>1946</v>
      </c>
      <c r="C132" s="3">
        <v>839.66371027346634</v>
      </c>
      <c r="G132" s="3">
        <v>49.532788163165193</v>
      </c>
    </row>
    <row r="133" spans="1:7" x14ac:dyDescent="0.25">
      <c r="A133" s="5">
        <v>1947</v>
      </c>
      <c r="C133" s="3"/>
      <c r="G133" s="3">
        <v>0</v>
      </c>
    </row>
    <row r="134" spans="1:7" x14ac:dyDescent="0.25">
      <c r="A134" s="5">
        <v>1948</v>
      </c>
      <c r="C134" s="3">
        <v>507.45683621091928</v>
      </c>
      <c r="G134" s="3">
        <v>29.935498774621482</v>
      </c>
    </row>
    <row r="135" spans="1:7" x14ac:dyDescent="0.25">
      <c r="A135" s="5">
        <v>1949</v>
      </c>
      <c r="C135" s="3">
        <v>555.49363057324842</v>
      </c>
      <c r="G135" s="3">
        <v>32.769247965010862</v>
      </c>
    </row>
    <row r="136" spans="1:7" x14ac:dyDescent="0.25">
      <c r="A136" s="5">
        <v>1950</v>
      </c>
      <c r="C136" s="3">
        <v>449.02971386647101</v>
      </c>
      <c r="G136" s="3">
        <v>26.127107790821771</v>
      </c>
    </row>
    <row r="137" spans="1:7" x14ac:dyDescent="0.25">
      <c r="A137" s="5">
        <v>1951</v>
      </c>
      <c r="C137" s="3">
        <v>328.98951507208386</v>
      </c>
      <c r="G137" s="3">
        <v>25.177432296890672</v>
      </c>
    </row>
    <row r="138" spans="1:7" x14ac:dyDescent="0.25">
      <c r="A138" s="5">
        <v>1952</v>
      </c>
      <c r="C138" s="3">
        <v>435.64717810070971</v>
      </c>
      <c r="G138" s="3">
        <v>26.388536335721597</v>
      </c>
    </row>
    <row r="139" spans="1:7" x14ac:dyDescent="0.25">
      <c r="A139" s="5">
        <v>1953</v>
      </c>
      <c r="C139" s="3">
        <v>499.9733079122974</v>
      </c>
      <c r="G139" s="3">
        <v>24.646240601503759</v>
      </c>
    </row>
    <row r="140" spans="1:7" x14ac:dyDescent="0.25">
      <c r="A140" s="5">
        <v>1954</v>
      </c>
      <c r="C140" s="3">
        <v>449.64260057471262</v>
      </c>
      <c r="G140" s="3">
        <v>24.862065541211518</v>
      </c>
    </row>
    <row r="141" spans="1:7" x14ac:dyDescent="0.25">
      <c r="A141" s="5">
        <v>1955</v>
      </c>
      <c r="C141" s="3">
        <v>505.29587765957444</v>
      </c>
      <c r="G141" s="3">
        <v>29.625377643504532</v>
      </c>
    </row>
    <row r="142" spans="1:7" x14ac:dyDescent="0.25">
      <c r="A142" s="5">
        <v>1956</v>
      </c>
      <c r="C142" s="3">
        <v>520.23391812865498</v>
      </c>
      <c r="G142" s="3">
        <v>25.479541734860884</v>
      </c>
    </row>
    <row r="143" spans="1:7" x14ac:dyDescent="0.25">
      <c r="A143" s="5">
        <v>1957</v>
      </c>
      <c r="C143" s="3">
        <v>524.984783931832</v>
      </c>
      <c r="G143" s="3">
        <v>27.382539682539683</v>
      </c>
    </row>
    <row r="144" spans="1:7" x14ac:dyDescent="0.25">
      <c r="A144" s="5">
        <v>1958</v>
      </c>
      <c r="C144" s="3">
        <v>697.79005524861873</v>
      </c>
      <c r="G144" s="3">
        <v>23.732237228420434</v>
      </c>
    </row>
    <row r="145" spans="1:15" x14ac:dyDescent="0.25">
      <c r="A145" s="5">
        <v>1959</v>
      </c>
      <c r="C145" s="3">
        <v>788.44444444444446</v>
      </c>
      <c r="G145" s="3">
        <v>33.584854631507774</v>
      </c>
    </row>
    <row r="146" spans="1:15" x14ac:dyDescent="0.25">
      <c r="A146" s="5">
        <v>1960</v>
      </c>
      <c r="C146" s="3">
        <v>880.35010250749099</v>
      </c>
      <c r="G146" s="3">
        <v>34.458641975308645</v>
      </c>
    </row>
    <row r="147" spans="1:15" x14ac:dyDescent="0.25">
      <c r="A147" s="5">
        <v>1961</v>
      </c>
      <c r="C147" s="3">
        <v>957.4912891986063</v>
      </c>
      <c r="G147" s="3">
        <v>36.789289871944121</v>
      </c>
    </row>
    <row r="148" spans="1:15" x14ac:dyDescent="0.25">
      <c r="A148" s="5">
        <v>1962</v>
      </c>
      <c r="C148" s="3">
        <v>1001.3169709667765</v>
      </c>
      <c r="G148" s="3">
        <v>36.205627705627705</v>
      </c>
    </row>
    <row r="149" spans="1:15" x14ac:dyDescent="0.25">
      <c r="A149" s="5">
        <v>1963</v>
      </c>
      <c r="C149" s="3">
        <v>972.07079188735304</v>
      </c>
      <c r="G149" s="3">
        <v>35.427495291902069</v>
      </c>
    </row>
    <row r="150" spans="1:15" x14ac:dyDescent="0.25">
      <c r="A150" s="5">
        <v>1964</v>
      </c>
      <c r="C150" s="3">
        <v>1031.6703621581671</v>
      </c>
      <c r="G150" s="3">
        <v>33.811465482438436</v>
      </c>
    </row>
    <row r="151" spans="1:15" x14ac:dyDescent="0.25">
      <c r="A151" s="5">
        <v>1965</v>
      </c>
      <c r="C151" s="3">
        <v>1195.9163346613545</v>
      </c>
      <c r="G151" s="3">
        <v>36.732695984703632</v>
      </c>
    </row>
    <row r="152" spans="1:15" x14ac:dyDescent="0.25">
      <c r="A152" s="5">
        <v>1966</v>
      </c>
      <c r="C152" s="3">
        <v>918.29434864264977</v>
      </c>
      <c r="G152" s="3">
        <v>36.377747717281025</v>
      </c>
    </row>
    <row r="153" spans="1:15" x14ac:dyDescent="0.25">
      <c r="A153" s="5">
        <v>1967</v>
      </c>
      <c r="C153" s="3">
        <v>972.58824501942627</v>
      </c>
      <c r="G153" s="3">
        <v>33.994221323316964</v>
      </c>
    </row>
    <row r="154" spans="1:15" x14ac:dyDescent="0.25">
      <c r="A154" s="5">
        <v>1968</v>
      </c>
      <c r="C154" s="3">
        <v>1119.0400484518132</v>
      </c>
      <c r="G154" s="3">
        <v>40.309244614125987</v>
      </c>
    </row>
    <row r="155" spans="1:15" x14ac:dyDescent="0.25">
      <c r="A155" s="5">
        <v>1969</v>
      </c>
      <c r="C155" s="3">
        <v>1138.0585628133401</v>
      </c>
      <c r="G155" s="3">
        <v>38.779648427828668</v>
      </c>
    </row>
    <row r="156" spans="1:15" x14ac:dyDescent="0.25">
      <c r="A156" s="5">
        <v>1970</v>
      </c>
      <c r="C156" s="3">
        <v>1084.3532043689959</v>
      </c>
      <c r="G156" s="3">
        <v>38.183503243744205</v>
      </c>
      <c r="O156" s="3">
        <v>13.852665494803571</v>
      </c>
    </row>
    <row r="157" spans="1:15" x14ac:dyDescent="0.25">
      <c r="A157" s="5">
        <v>1971</v>
      </c>
      <c r="C157" s="3">
        <v>1175.8485540012907</v>
      </c>
      <c r="G157" s="3">
        <v>37.583009079118028</v>
      </c>
      <c r="O157" s="3">
        <v>14.332971103246056</v>
      </c>
    </row>
    <row r="158" spans="1:15" x14ac:dyDescent="0.25">
      <c r="A158" s="5">
        <v>1972</v>
      </c>
      <c r="C158" s="3">
        <v>1210.0476949858034</v>
      </c>
      <c r="G158" s="3">
        <v>37.157028033718881</v>
      </c>
      <c r="O158" s="3">
        <v>14.782646894993297</v>
      </c>
    </row>
    <row r="159" spans="1:15" x14ac:dyDescent="0.25">
      <c r="A159" s="5">
        <v>1973</v>
      </c>
      <c r="C159" s="3">
        <v>1009.6852226311165</v>
      </c>
      <c r="G159" s="3">
        <v>34.129333978390584</v>
      </c>
      <c r="O159" s="3">
        <v>13.207782885943397</v>
      </c>
    </row>
    <row r="160" spans="1:15" x14ac:dyDescent="0.25">
      <c r="A160" s="5">
        <v>1974</v>
      </c>
      <c r="C160" s="3">
        <v>805.1997884027877</v>
      </c>
      <c r="G160" s="3">
        <v>28.944292736209722</v>
      </c>
      <c r="O160" s="3">
        <v>13.182917481073721</v>
      </c>
    </row>
    <row r="161" spans="1:15" x14ac:dyDescent="0.25">
      <c r="A161" s="5">
        <v>1975</v>
      </c>
      <c r="C161" s="3">
        <v>618.27022569952067</v>
      </c>
      <c r="G161" s="3">
        <v>29.518664296597258</v>
      </c>
      <c r="O161" s="3">
        <v>14.365380354820561</v>
      </c>
    </row>
    <row r="162" spans="1:15" x14ac:dyDescent="0.25">
      <c r="A162" s="5">
        <v>1976</v>
      </c>
      <c r="C162" s="3">
        <v>667.24815672317311</v>
      </c>
      <c r="G162" s="3">
        <v>32.629756155024147</v>
      </c>
      <c r="O162" s="3">
        <v>14.511700282135791</v>
      </c>
    </row>
    <row r="163" spans="1:15" x14ac:dyDescent="0.25">
      <c r="A163" s="5">
        <v>1977</v>
      </c>
      <c r="C163" s="3">
        <v>617.34363024908066</v>
      </c>
      <c r="G163" s="3">
        <v>30.295097324867285</v>
      </c>
      <c r="O163" s="3">
        <v>13.139645773751466</v>
      </c>
    </row>
    <row r="164" spans="1:15" x14ac:dyDescent="0.25">
      <c r="A164" s="5">
        <v>1978</v>
      </c>
      <c r="C164" s="3">
        <v>627.03474887416394</v>
      </c>
      <c r="G164" s="3">
        <v>31.196755926672424</v>
      </c>
      <c r="O164" s="3">
        <v>12.309175005084915</v>
      </c>
    </row>
    <row r="165" spans="1:15" x14ac:dyDescent="0.25">
      <c r="A165" s="5">
        <v>1979</v>
      </c>
      <c r="C165" s="3">
        <v>665.19402899300314</v>
      </c>
      <c r="G165" s="3">
        <v>32.389730315855751</v>
      </c>
      <c r="O165" s="3">
        <v>11.975177881751929</v>
      </c>
    </row>
    <row r="166" spans="1:15" x14ac:dyDescent="0.25">
      <c r="A166" s="5">
        <v>1980</v>
      </c>
      <c r="C166" s="3">
        <v>669.92273500588283</v>
      </c>
      <c r="G166" s="3">
        <v>30.998507495607036</v>
      </c>
      <c r="O166" s="3">
        <v>11.232822625261635</v>
      </c>
    </row>
    <row r="167" spans="1:15" x14ac:dyDescent="0.25">
      <c r="A167" s="5">
        <v>1981</v>
      </c>
      <c r="C167" s="3">
        <v>619.3869150025098</v>
      </c>
      <c r="G167" s="3">
        <v>30.033174762143215</v>
      </c>
      <c r="O167" s="3">
        <v>11.921038430682788</v>
      </c>
    </row>
    <row r="168" spans="1:15" x14ac:dyDescent="0.25">
      <c r="A168" s="5">
        <v>1982</v>
      </c>
      <c r="C168" s="3">
        <v>723.99260694162979</v>
      </c>
      <c r="G168" s="3">
        <v>34.031504726831791</v>
      </c>
      <c r="O168" s="3">
        <v>13.982236376526226</v>
      </c>
    </row>
    <row r="169" spans="1:15" x14ac:dyDescent="0.25">
      <c r="A169" s="5">
        <v>1983</v>
      </c>
      <c r="C169" s="3">
        <v>684.36124392869215</v>
      </c>
      <c r="G169" s="3">
        <v>31.496370231563329</v>
      </c>
      <c r="O169" s="3">
        <v>15.000375746250102</v>
      </c>
    </row>
    <row r="170" spans="1:15" x14ac:dyDescent="0.25">
      <c r="A170" s="5">
        <v>1984</v>
      </c>
      <c r="C170" s="3">
        <v>640.03858593068094</v>
      </c>
      <c r="G170" s="3">
        <v>32.365349701737699</v>
      </c>
      <c r="O170" s="3">
        <v>16.326323923701992</v>
      </c>
    </row>
    <row r="171" spans="1:15" x14ac:dyDescent="0.25">
      <c r="A171" s="5">
        <v>1985</v>
      </c>
      <c r="C171" s="3">
        <v>745.60419172804848</v>
      </c>
      <c r="G171" s="3">
        <v>34.011592434411227</v>
      </c>
      <c r="O171" s="3">
        <v>17.900514877671057</v>
      </c>
    </row>
    <row r="172" spans="1:15" x14ac:dyDescent="0.25">
      <c r="A172" s="5">
        <v>1986</v>
      </c>
      <c r="C172" s="3">
        <v>912.55414842317327</v>
      </c>
      <c r="G172" s="3">
        <v>36.392217101894524</v>
      </c>
      <c r="O172" s="3">
        <v>19.645998231404004</v>
      </c>
    </row>
    <row r="173" spans="1:15" x14ac:dyDescent="0.25">
      <c r="A173" s="5">
        <v>1987</v>
      </c>
      <c r="C173" s="3">
        <v>983.00192140644776</v>
      </c>
      <c r="G173" s="3">
        <v>36.654561824729889</v>
      </c>
      <c r="O173" s="3">
        <v>20.282290327647068</v>
      </c>
    </row>
    <row r="174" spans="1:15" x14ac:dyDescent="0.25">
      <c r="A174" s="5">
        <v>1988</v>
      </c>
      <c r="C174" s="3">
        <v>777.09083633619014</v>
      </c>
      <c r="G174" s="3">
        <v>33.250059031877214</v>
      </c>
      <c r="O174" s="3">
        <v>20.850745695415853</v>
      </c>
    </row>
    <row r="175" spans="1:15" x14ac:dyDescent="0.25">
      <c r="A175" s="5">
        <v>1989</v>
      </c>
      <c r="C175" s="3">
        <v>685.03157349393166</v>
      </c>
      <c r="G175" s="3">
        <v>33.38475461763133</v>
      </c>
      <c r="O175" s="3">
        <v>26.049513333283542</v>
      </c>
    </row>
    <row r="176" spans="1:15" x14ac:dyDescent="0.25">
      <c r="A176" s="5">
        <v>1990</v>
      </c>
      <c r="C176" s="3">
        <v>619.57677952518327</v>
      </c>
      <c r="G176" s="3">
        <v>32.814637663319672</v>
      </c>
      <c r="O176" s="3">
        <v>26.696023872203032</v>
      </c>
    </row>
    <row r="177" spans="1:15" x14ac:dyDescent="0.25">
      <c r="A177" s="5">
        <v>1991</v>
      </c>
      <c r="C177" s="3">
        <v>457.15596055175615</v>
      </c>
      <c r="G177" s="3">
        <v>32.717417932386084</v>
      </c>
      <c r="K177" s="3">
        <v>73.164000000000001</v>
      </c>
      <c r="O177" s="3">
        <v>32.429563997668517</v>
      </c>
    </row>
    <row r="178" spans="1:15" x14ac:dyDescent="0.25">
      <c r="A178" s="5">
        <v>1992</v>
      </c>
      <c r="C178" s="3">
        <v>482.81729700600238</v>
      </c>
      <c r="G178" s="3">
        <v>33.425444633002392</v>
      </c>
      <c r="K178" s="3">
        <v>73.58</v>
      </c>
      <c r="O178" s="3">
        <v>37.337284497677231</v>
      </c>
    </row>
    <row r="179" spans="1:15" x14ac:dyDescent="0.25">
      <c r="A179" s="5">
        <v>1993</v>
      </c>
      <c r="C179" s="3">
        <v>538.65965357658638</v>
      </c>
      <c r="G179" s="3">
        <v>36.537324550173416</v>
      </c>
      <c r="K179" s="3">
        <v>73.989000000000004</v>
      </c>
      <c r="O179" s="3">
        <v>34.661008212082315</v>
      </c>
    </row>
    <row r="180" spans="1:15" x14ac:dyDescent="0.25">
      <c r="A180" s="5">
        <v>1994</v>
      </c>
      <c r="C180" s="3">
        <v>454.93645232923802</v>
      </c>
      <c r="G180" s="3">
        <v>31.339395914175974</v>
      </c>
      <c r="K180" s="3">
        <v>70.697999999999993</v>
      </c>
      <c r="O180" s="3">
        <v>32.092188081752795</v>
      </c>
    </row>
    <row r="181" spans="1:15" x14ac:dyDescent="0.25">
      <c r="A181" s="5">
        <v>1995</v>
      </c>
      <c r="C181" s="3">
        <v>387.68788736010725</v>
      </c>
      <c r="G181" s="3">
        <v>30.132151936969819</v>
      </c>
      <c r="K181" s="3">
        <v>67.393000000000001</v>
      </c>
      <c r="O181" s="3">
        <v>26.815864410235204</v>
      </c>
    </row>
    <row r="182" spans="1:15" x14ac:dyDescent="0.25">
      <c r="A182" s="5">
        <v>1996</v>
      </c>
      <c r="C182" s="3">
        <v>348.82388635110175</v>
      </c>
      <c r="G182" s="3">
        <v>28.921312616964791</v>
      </c>
      <c r="K182" s="3">
        <v>64.054000000000002</v>
      </c>
      <c r="O182" s="3">
        <v>24.298447014450765</v>
      </c>
    </row>
    <row r="183" spans="1:15" x14ac:dyDescent="0.25">
      <c r="A183" s="5">
        <v>1997</v>
      </c>
      <c r="C183" s="3">
        <v>337.80126114751573</v>
      </c>
      <c r="G183" s="3">
        <v>29.095183215904029</v>
      </c>
      <c r="K183" s="3">
        <v>65.299000000000007</v>
      </c>
      <c r="O183" s="3">
        <v>23.153013269606138</v>
      </c>
    </row>
    <row r="184" spans="1:15" x14ac:dyDescent="0.25">
      <c r="A184" s="5">
        <v>1998</v>
      </c>
      <c r="C184" s="3">
        <v>347.49612775159915</v>
      </c>
      <c r="G184" s="3">
        <v>29.519757880310642</v>
      </c>
      <c r="K184" s="3">
        <v>65.430999999999997</v>
      </c>
      <c r="O184" s="3">
        <v>23.658428010413335</v>
      </c>
    </row>
    <row r="185" spans="1:15" x14ac:dyDescent="0.25">
      <c r="A185" s="5">
        <v>1999</v>
      </c>
      <c r="C185" s="3">
        <v>534.85223335384251</v>
      </c>
      <c r="G185" s="3">
        <v>39.583768775230013</v>
      </c>
      <c r="K185" s="3">
        <v>67.724000000000004</v>
      </c>
      <c r="O185" s="3">
        <v>21.998166455365187</v>
      </c>
    </row>
    <row r="186" spans="1:15" x14ac:dyDescent="0.25">
      <c r="A186" s="5">
        <v>2000</v>
      </c>
      <c r="C186" s="3">
        <v>567.09674278711543</v>
      </c>
      <c r="G186" s="3">
        <v>46.435925244136214</v>
      </c>
      <c r="K186" s="3">
        <v>71.44</v>
      </c>
      <c r="O186" s="3">
        <v>21.770132913710995</v>
      </c>
    </row>
    <row r="187" spans="1:15" x14ac:dyDescent="0.25">
      <c r="A187" s="5">
        <v>2001</v>
      </c>
      <c r="C187" s="3">
        <v>493.41868433154275</v>
      </c>
      <c r="G187" s="3">
        <v>46.483165492880495</v>
      </c>
      <c r="K187" s="3">
        <v>75.84</v>
      </c>
      <c r="O187" s="3">
        <v>20.793071872271014</v>
      </c>
    </row>
    <row r="188" spans="1:15" x14ac:dyDescent="0.25">
      <c r="A188" s="5">
        <v>2002</v>
      </c>
      <c r="C188" s="3">
        <v>576.4864488240994</v>
      </c>
      <c r="G188" s="3">
        <v>49.43867332638029</v>
      </c>
      <c r="K188" s="3">
        <v>80.123000000000005</v>
      </c>
      <c r="O188" s="3">
        <v>20.848003877153484</v>
      </c>
    </row>
    <row r="189" spans="1:15" x14ac:dyDescent="0.25">
      <c r="A189" s="5">
        <v>2003</v>
      </c>
      <c r="C189" s="3">
        <v>518.37947231509349</v>
      </c>
      <c r="G189" s="3">
        <v>45.244835948334071</v>
      </c>
      <c r="K189" s="3">
        <v>81.475999999999999</v>
      </c>
      <c r="O189" s="3">
        <v>18.956327423437834</v>
      </c>
    </row>
    <row r="190" spans="1:15" x14ac:dyDescent="0.25">
      <c r="A190" s="5">
        <v>2004</v>
      </c>
      <c r="C190" s="3">
        <v>516.83162539658281</v>
      </c>
      <c r="G190" s="3">
        <v>45.663321066485466</v>
      </c>
      <c r="K190" s="3">
        <v>81.664000000000001</v>
      </c>
      <c r="O190" s="3">
        <v>17.87493421887876</v>
      </c>
    </row>
    <row r="191" spans="1:15" x14ac:dyDescent="0.25">
      <c r="A191" s="5">
        <v>2005</v>
      </c>
      <c r="C191" s="3">
        <v>415.2700635820355</v>
      </c>
      <c r="G191" s="3">
        <v>43.585623156403862</v>
      </c>
      <c r="K191" s="3">
        <v>79.347999999999999</v>
      </c>
      <c r="O191" s="3">
        <v>15.311733052914553</v>
      </c>
    </row>
    <row r="192" spans="1:15" x14ac:dyDescent="0.25">
      <c r="A192" s="5">
        <v>2006</v>
      </c>
      <c r="C192" s="3">
        <v>371.69596153204134</v>
      </c>
      <c r="G192" s="3">
        <v>41.05895809569477</v>
      </c>
      <c r="K192" s="3">
        <v>76.004999999999995</v>
      </c>
      <c r="O192" s="3">
        <v>18.30427159069491</v>
      </c>
    </row>
    <row r="193" spans="1:15" x14ac:dyDescent="0.25">
      <c r="A193" s="7">
        <v>2007</v>
      </c>
      <c r="C193" s="3">
        <v>390.05512884203</v>
      </c>
      <c r="G193" s="3">
        <v>40.800983392518603</v>
      </c>
      <c r="K193" s="3">
        <v>72.906000000000006</v>
      </c>
      <c r="O193" s="3">
        <v>18.710938457947275</v>
      </c>
    </row>
    <row r="194" spans="1:15" x14ac:dyDescent="0.25">
      <c r="A194" s="7">
        <v>2008</v>
      </c>
      <c r="C194" s="3">
        <v>272.48994765497304</v>
      </c>
      <c r="G194" s="3">
        <v>39.252734354633368</v>
      </c>
      <c r="K194" s="3">
        <v>72.578000000000003</v>
      </c>
      <c r="O194" s="3">
        <v>19.043858246117665</v>
      </c>
    </row>
    <row r="195" spans="1:15" x14ac:dyDescent="0.25">
      <c r="A195" s="7">
        <v>2009</v>
      </c>
      <c r="C195" s="3">
        <v>319.87471012774455</v>
      </c>
      <c r="G195" s="3">
        <v>42.094249085173452</v>
      </c>
      <c r="K195" s="3">
        <v>74.204999999999998</v>
      </c>
      <c r="O195" s="3">
        <v>20.36982948684237</v>
      </c>
    </row>
    <row r="196" spans="1:15" x14ac:dyDescent="0.25">
      <c r="A196" s="7">
        <v>2010</v>
      </c>
      <c r="G196" s="3">
        <v>36.602012755160452</v>
      </c>
      <c r="K196" s="3">
        <v>71.840999999999994</v>
      </c>
      <c r="O196" s="3">
        <v>19.123093936876106</v>
      </c>
    </row>
    <row r="197" spans="1:15" x14ac:dyDescent="0.25">
      <c r="A197" s="7"/>
    </row>
    <row r="198" spans="1:15" x14ac:dyDescent="0.25">
      <c r="A198" s="7"/>
    </row>
    <row r="199" spans="1:15" x14ac:dyDescent="0.25">
      <c r="A199" s="7"/>
    </row>
    <row r="200" spans="1:15" x14ac:dyDescent="0.25">
      <c r="A200" s="7"/>
    </row>
    <row r="201" spans="1:15" x14ac:dyDescent="0.25">
      <c r="A201" s="7"/>
    </row>
    <row r="202" spans="1:15" x14ac:dyDescent="0.25">
      <c r="A202" s="7"/>
    </row>
    <row r="203" spans="1:15" x14ac:dyDescent="0.25">
      <c r="A203" s="7"/>
    </row>
    <row r="204" spans="1:15" x14ac:dyDescent="0.25">
      <c r="A204" s="7"/>
    </row>
    <row r="205" spans="1:15" x14ac:dyDescent="0.25">
      <c r="A205" s="7"/>
    </row>
    <row r="206" spans="1:15" x14ac:dyDescent="0.25">
      <c r="A206" s="7"/>
    </row>
    <row r="207" spans="1:15" x14ac:dyDescent="0.25">
      <c r="A207" s="6"/>
    </row>
    <row r="208" spans="1:15" x14ac:dyDescent="0.25">
      <c r="A208" s="6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E23" sqref="E23"/>
    </sheetView>
  </sheetViews>
  <sheetFormatPr defaultRowHeight="15" x14ac:dyDescent="0.25"/>
  <sheetData>
    <row r="1" spans="1:11" x14ac:dyDescent="0.25">
      <c r="A1" t="s">
        <v>233</v>
      </c>
    </row>
    <row r="2" spans="1:11" ht="15.75" x14ac:dyDescent="0.25">
      <c r="A2" s="2" t="s">
        <v>5</v>
      </c>
    </row>
    <row r="3" spans="1:11" ht="15.75" x14ac:dyDescent="0.25">
      <c r="A3" s="2" t="s">
        <v>4</v>
      </c>
    </row>
    <row r="4" spans="1:11" ht="15.75" x14ac:dyDescent="0.25">
      <c r="A4" s="2" t="s">
        <v>6</v>
      </c>
    </row>
    <row r="5" spans="1:11" x14ac:dyDescent="0.25">
      <c r="A5" t="s">
        <v>1</v>
      </c>
      <c r="C5" t="s">
        <v>3</v>
      </c>
      <c r="I5" t="s">
        <v>0</v>
      </c>
    </row>
    <row r="6" spans="1:11" x14ac:dyDescent="0.25">
      <c r="A6" s="4" t="s">
        <v>149</v>
      </c>
      <c r="C6" s="13" t="s">
        <v>150</v>
      </c>
      <c r="I6" s="4" t="s">
        <v>148</v>
      </c>
    </row>
    <row r="7" spans="1:11" x14ac:dyDescent="0.25">
      <c r="A7" t="s">
        <v>151</v>
      </c>
      <c r="C7" t="s">
        <v>46</v>
      </c>
      <c r="I7" t="s">
        <v>2</v>
      </c>
    </row>
    <row r="8" spans="1:11" ht="15.75" x14ac:dyDescent="0.25">
      <c r="A8" s="4" t="s">
        <v>119</v>
      </c>
      <c r="C8" s="13" t="s">
        <v>48</v>
      </c>
      <c r="I8" s="1" t="s">
        <v>123</v>
      </c>
    </row>
    <row r="9" spans="1:11" x14ac:dyDescent="0.25">
      <c r="A9" t="s">
        <v>143</v>
      </c>
      <c r="C9" s="13" t="s">
        <v>48</v>
      </c>
      <c r="I9" t="s">
        <v>156</v>
      </c>
    </row>
    <row r="10" spans="1:11" ht="15.75" x14ac:dyDescent="0.25">
      <c r="A10" t="s">
        <v>152</v>
      </c>
      <c r="C10" s="13" t="s">
        <v>48</v>
      </c>
      <c r="I10" s="1" t="s">
        <v>53</v>
      </c>
    </row>
    <row r="11" spans="1:11" ht="15.75" x14ac:dyDescent="0.25">
      <c r="A11" t="s">
        <v>88</v>
      </c>
      <c r="C11" t="s">
        <v>153</v>
      </c>
      <c r="I11" s="1" t="s">
        <v>56</v>
      </c>
    </row>
    <row r="12" spans="1:11" x14ac:dyDescent="0.25">
      <c r="A12" t="s">
        <v>57</v>
      </c>
      <c r="C12" t="s">
        <v>58</v>
      </c>
      <c r="I12" s="14" t="s">
        <v>59</v>
      </c>
    </row>
    <row r="13" spans="1:11" x14ac:dyDescent="0.25">
      <c r="A13" t="s">
        <v>155</v>
      </c>
      <c r="I13" s="14"/>
    </row>
    <row r="14" spans="1:11" x14ac:dyDescent="0.25">
      <c r="A14" t="s">
        <v>113</v>
      </c>
      <c r="I14" s="14"/>
    </row>
    <row r="15" spans="1:11" x14ac:dyDescent="0.25">
      <c r="C15" t="s">
        <v>154</v>
      </c>
      <c r="G15" t="s">
        <v>234</v>
      </c>
      <c r="K15" t="s">
        <v>70</v>
      </c>
    </row>
    <row r="16" spans="1:11" x14ac:dyDescent="0.25">
      <c r="C16" s="17" t="s">
        <v>62</v>
      </c>
      <c r="G16" s="17" t="s">
        <v>62</v>
      </c>
      <c r="K16" s="13" t="s">
        <v>63</v>
      </c>
    </row>
    <row r="17" spans="1:11" x14ac:dyDescent="0.25">
      <c r="C17" s="13" t="s">
        <v>64</v>
      </c>
      <c r="G17" s="17" t="s">
        <v>64</v>
      </c>
      <c r="K17" s="13" t="s">
        <v>65</v>
      </c>
    </row>
    <row r="18" spans="1:11" x14ac:dyDescent="0.25">
      <c r="C18" s="13" t="s">
        <v>110</v>
      </c>
      <c r="G18" s="17" t="s">
        <v>66</v>
      </c>
      <c r="K18" s="13" t="s">
        <v>137</v>
      </c>
    </row>
    <row r="19" spans="1:11" x14ac:dyDescent="0.25">
      <c r="A19" s="5">
        <v>1911</v>
      </c>
      <c r="C19" s="3">
        <v>18.111133200795226</v>
      </c>
      <c r="G19" s="3">
        <v>5.0975336133069771</v>
      </c>
    </row>
    <row r="20" spans="1:11" x14ac:dyDescent="0.25">
      <c r="A20" s="5">
        <v>1912</v>
      </c>
      <c r="C20" s="3">
        <v>15.523702422145327</v>
      </c>
      <c r="G20" s="3">
        <v>4.3692790518699391</v>
      </c>
    </row>
    <row r="21" spans="1:11" x14ac:dyDescent="0.25">
      <c r="A21" s="5">
        <v>1913</v>
      </c>
      <c r="C21" s="3">
        <v>15.611028315946349</v>
      </c>
      <c r="G21" s="3">
        <v>4.3938576728776653</v>
      </c>
    </row>
    <row r="22" spans="1:11" x14ac:dyDescent="0.25">
      <c r="A22" s="5">
        <v>1914</v>
      </c>
      <c r="C22" s="3">
        <v>25.428338278931751</v>
      </c>
      <c r="G22" s="3">
        <v>7.1570236754541474</v>
      </c>
    </row>
    <row r="23" spans="1:11" x14ac:dyDescent="0.25">
      <c r="A23" s="5">
        <v>1915</v>
      </c>
      <c r="C23" s="3">
        <v>26.309090909090912</v>
      </c>
      <c r="G23" s="3">
        <v>7.4049190493917498</v>
      </c>
    </row>
    <row r="24" spans="1:11" x14ac:dyDescent="0.25">
      <c r="A24" s="5">
        <v>1916</v>
      </c>
      <c r="C24" s="3">
        <v>25.943798882681566</v>
      </c>
      <c r="G24" s="3">
        <v>7.3021044787820601</v>
      </c>
    </row>
    <row r="25" spans="1:11" x14ac:dyDescent="0.25">
      <c r="A25" s="5">
        <v>1917</v>
      </c>
      <c r="C25" s="3">
        <v>37.043059125964014</v>
      </c>
      <c r="G25" s="3">
        <v>10.426086371339164</v>
      </c>
    </row>
    <row r="26" spans="1:11" x14ac:dyDescent="0.25">
      <c r="A26" s="5">
        <v>1918</v>
      </c>
      <c r="C26" s="3">
        <v>58.024556213017746</v>
      </c>
      <c r="G26" s="3">
        <v>16.331508493355397</v>
      </c>
    </row>
    <row r="27" spans="1:11" x14ac:dyDescent="0.25">
      <c r="A27" s="5">
        <v>1919</v>
      </c>
      <c r="C27" s="3">
        <v>25.056710158434299</v>
      </c>
      <c r="G27" s="3">
        <v>7.0524257568764925</v>
      </c>
    </row>
    <row r="28" spans="1:11" x14ac:dyDescent="0.25">
      <c r="A28" s="5">
        <v>1920</v>
      </c>
      <c r="C28" s="3">
        <v>39.72145421903052</v>
      </c>
      <c r="G28" s="3">
        <v>11.179943618439721</v>
      </c>
    </row>
    <row r="29" spans="1:11" x14ac:dyDescent="0.25">
      <c r="A29" s="5">
        <v>1921</v>
      </c>
      <c r="C29" s="3">
        <v>94.149202350965567</v>
      </c>
      <c r="G29" s="3">
        <v>26.49909966036882</v>
      </c>
    </row>
    <row r="30" spans="1:11" x14ac:dyDescent="0.25">
      <c r="A30" s="5">
        <v>1922</v>
      </c>
      <c r="C30" s="3">
        <v>103.17399299474606</v>
      </c>
      <c r="G30" s="3">
        <v>29.039204310347841</v>
      </c>
    </row>
    <row r="31" spans="1:11" x14ac:dyDescent="0.25">
      <c r="A31" s="5">
        <v>1923</v>
      </c>
      <c r="C31" s="3">
        <v>94.611901306240938</v>
      </c>
      <c r="G31" s="3">
        <v>26.629330245678339</v>
      </c>
    </row>
    <row r="32" spans="1:11" x14ac:dyDescent="0.25">
      <c r="A32" s="5">
        <v>1924</v>
      </c>
      <c r="C32" s="3">
        <v>80.109455958549233</v>
      </c>
      <c r="G32" s="3">
        <v>22.547492747417333</v>
      </c>
    </row>
    <row r="33" spans="1:7" x14ac:dyDescent="0.25">
      <c r="A33" s="5">
        <v>1925</v>
      </c>
      <c r="C33" s="3">
        <v>64.691176470588232</v>
      </c>
      <c r="G33" s="3">
        <v>18.207885883624197</v>
      </c>
    </row>
    <row r="34" spans="1:7" x14ac:dyDescent="0.25">
      <c r="A34" s="5">
        <v>1926</v>
      </c>
      <c r="C34" s="3">
        <v>68.452681388012621</v>
      </c>
      <c r="G34" s="3">
        <v>19.266593670740932</v>
      </c>
    </row>
    <row r="35" spans="1:7" x14ac:dyDescent="0.25">
      <c r="A35" s="5">
        <v>1927</v>
      </c>
      <c r="C35" s="3">
        <v>63.580425531914884</v>
      </c>
      <c r="G35" s="3">
        <v>17.895255515158293</v>
      </c>
    </row>
    <row r="36" spans="1:7" x14ac:dyDescent="0.25">
      <c r="A36" s="5">
        <v>1928</v>
      </c>
      <c r="C36" s="3">
        <v>63.59158227848102</v>
      </c>
      <c r="G36" s="3">
        <v>17.898395677068955</v>
      </c>
    </row>
    <row r="37" spans="1:7" x14ac:dyDescent="0.25">
      <c r="A37" s="5">
        <v>1929</v>
      </c>
      <c r="C37" s="3">
        <v>70.992461964038739</v>
      </c>
      <c r="G37" s="3">
        <v>19.98143667438848</v>
      </c>
    </row>
    <row r="38" spans="1:7" x14ac:dyDescent="0.25">
      <c r="A38" s="5">
        <v>1930</v>
      </c>
      <c r="C38" s="3">
        <v>99.918835616438372</v>
      </c>
      <c r="G38" s="3">
        <v>28.123012376438425</v>
      </c>
    </row>
    <row r="39" spans="1:7" x14ac:dyDescent="0.25">
      <c r="A39" s="5">
        <v>1931</v>
      </c>
      <c r="C39" s="3">
        <v>176.40279255319152</v>
      </c>
      <c r="G39" s="3">
        <v>49.650077361345254</v>
      </c>
    </row>
    <row r="40" spans="1:7" x14ac:dyDescent="0.25">
      <c r="A40" s="5">
        <v>1932</v>
      </c>
      <c r="C40" s="3">
        <v>262.66213235294117</v>
      </c>
      <c r="G40" s="3">
        <v>73.928507607310507</v>
      </c>
    </row>
    <row r="41" spans="1:7" x14ac:dyDescent="0.25">
      <c r="A41" s="5">
        <v>1933</v>
      </c>
      <c r="C41" s="3">
        <v>323.22080679405525</v>
      </c>
      <c r="G41" s="3">
        <v>90.973265387974322</v>
      </c>
    </row>
    <row r="42" spans="1:7" x14ac:dyDescent="0.25">
      <c r="A42" s="5">
        <v>1934</v>
      </c>
      <c r="C42" s="3">
        <v>300.51752988047804</v>
      </c>
      <c r="G42" s="3">
        <v>84.583233581787027</v>
      </c>
    </row>
    <row r="43" spans="1:7" x14ac:dyDescent="0.25">
      <c r="A43" s="5">
        <v>1935</v>
      </c>
      <c r="C43" s="3">
        <v>316.95338983050846</v>
      </c>
      <c r="G43" s="3">
        <v>89.209247185132796</v>
      </c>
    </row>
    <row r="44" spans="1:7" x14ac:dyDescent="0.25">
      <c r="A44" s="5">
        <v>1936</v>
      </c>
      <c r="C44" s="3">
        <v>239.79983193277312</v>
      </c>
      <c r="G44" s="3">
        <v>67.493717272699541</v>
      </c>
    </row>
    <row r="45" spans="1:7" x14ac:dyDescent="0.25">
      <c r="A45" s="5">
        <v>1937</v>
      </c>
      <c r="C45" s="3">
        <v>137.06205852674069</v>
      </c>
      <c r="G45" s="3">
        <v>38.577290703070481</v>
      </c>
    </row>
    <row r="46" spans="1:7" x14ac:dyDescent="0.25">
      <c r="A46" s="5">
        <v>1938</v>
      </c>
      <c r="C46" s="3">
        <v>199.12765647743817</v>
      </c>
      <c r="G46" s="3">
        <v>56.046185016640287</v>
      </c>
    </row>
    <row r="47" spans="1:7" x14ac:dyDescent="0.25">
      <c r="A47" s="5">
        <v>1939</v>
      </c>
      <c r="C47" s="3">
        <v>177.33152454780361</v>
      </c>
      <c r="G47" s="3">
        <v>49.911476938489379</v>
      </c>
    </row>
    <row r="48" spans="1:7" x14ac:dyDescent="0.25">
      <c r="A48" s="5">
        <v>1940</v>
      </c>
      <c r="C48" s="3">
        <v>149.18583599574015</v>
      </c>
      <c r="G48" s="3">
        <v>41.98963174674217</v>
      </c>
    </row>
    <row r="49" spans="1:7" x14ac:dyDescent="0.25">
      <c r="A49" s="5">
        <v>1941</v>
      </c>
      <c r="C49" s="3"/>
      <c r="G49" s="3"/>
    </row>
    <row r="50" spans="1:7" x14ac:dyDescent="0.25">
      <c r="A50" s="5">
        <v>1942</v>
      </c>
      <c r="C50" s="3"/>
      <c r="G50" s="3"/>
    </row>
    <row r="51" spans="1:7" x14ac:dyDescent="0.25">
      <c r="A51" s="5">
        <v>1943</v>
      </c>
      <c r="C51" s="3"/>
      <c r="G51" s="3"/>
    </row>
    <row r="52" spans="1:7" x14ac:dyDescent="0.25">
      <c r="A52" s="5">
        <v>1944</v>
      </c>
      <c r="C52" s="3"/>
      <c r="G52" s="3"/>
    </row>
    <row r="53" spans="1:7" x14ac:dyDescent="0.25">
      <c r="A53" s="5">
        <v>1945</v>
      </c>
      <c r="C53" s="3"/>
      <c r="G53" s="3"/>
    </row>
    <row r="54" spans="1:7" x14ac:dyDescent="0.25">
      <c r="A54" s="5">
        <v>1946</v>
      </c>
      <c r="C54" s="3"/>
      <c r="G54" s="3"/>
    </row>
    <row r="55" spans="1:7" x14ac:dyDescent="0.25">
      <c r="A55" s="5">
        <v>1947</v>
      </c>
      <c r="C55" s="3"/>
      <c r="G55" s="3"/>
    </row>
    <row r="56" spans="1:7" x14ac:dyDescent="0.25">
      <c r="A56" s="5">
        <v>1948</v>
      </c>
      <c r="C56" s="3"/>
      <c r="G56" s="3"/>
    </row>
    <row r="57" spans="1:7" x14ac:dyDescent="0.25">
      <c r="A57" s="5">
        <v>1949</v>
      </c>
      <c r="C57" s="3"/>
      <c r="G57" s="3"/>
    </row>
    <row r="58" spans="1:7" x14ac:dyDescent="0.25">
      <c r="A58" s="5">
        <v>1950</v>
      </c>
      <c r="C58" s="3"/>
      <c r="G58" s="3"/>
    </row>
    <row r="59" spans="1:7" x14ac:dyDescent="0.25">
      <c r="A59" s="5">
        <v>1951</v>
      </c>
      <c r="C59" s="3"/>
      <c r="G59" s="3"/>
    </row>
    <row r="60" spans="1:7" x14ac:dyDescent="0.25">
      <c r="A60" s="5">
        <v>1952</v>
      </c>
      <c r="C60" s="3"/>
      <c r="G60" s="3"/>
    </row>
    <row r="61" spans="1:7" x14ac:dyDescent="0.25">
      <c r="A61" s="5">
        <v>1953</v>
      </c>
      <c r="C61" s="3"/>
      <c r="G61" s="3"/>
    </row>
    <row r="62" spans="1:7" x14ac:dyDescent="0.25">
      <c r="A62" s="5">
        <v>1954</v>
      </c>
      <c r="C62" s="3"/>
      <c r="G62" s="3"/>
    </row>
    <row r="63" spans="1:7" x14ac:dyDescent="0.25">
      <c r="A63" s="5">
        <v>1955</v>
      </c>
      <c r="C63" s="3"/>
      <c r="G63" s="3"/>
    </row>
    <row r="64" spans="1:7" x14ac:dyDescent="0.25">
      <c r="A64" s="5">
        <v>1956</v>
      </c>
      <c r="C64" s="3"/>
      <c r="G64" s="3"/>
    </row>
    <row r="65" spans="1:11" x14ac:dyDescent="0.25">
      <c r="A65" s="5">
        <v>1957</v>
      </c>
      <c r="C65" s="3"/>
      <c r="G65" s="3"/>
    </row>
    <row r="66" spans="1:11" x14ac:dyDescent="0.25">
      <c r="A66" s="5">
        <v>1958</v>
      </c>
      <c r="C66" s="3"/>
      <c r="G66" s="3"/>
    </row>
    <row r="67" spans="1:11" x14ac:dyDescent="0.25">
      <c r="A67" s="5">
        <v>1959</v>
      </c>
      <c r="C67" s="3"/>
      <c r="G67" s="3"/>
    </row>
    <row r="68" spans="1:11" x14ac:dyDescent="0.25">
      <c r="A68" s="5">
        <v>1960</v>
      </c>
      <c r="C68" s="3"/>
      <c r="G68" s="3"/>
    </row>
    <row r="69" spans="1:11" x14ac:dyDescent="0.25">
      <c r="A69" s="5">
        <v>1961</v>
      </c>
      <c r="C69" s="3"/>
      <c r="G69" s="3"/>
    </row>
    <row r="70" spans="1:11" x14ac:dyDescent="0.25">
      <c r="A70" s="5">
        <v>1962</v>
      </c>
      <c r="C70" s="3"/>
      <c r="G70" s="3"/>
    </row>
    <row r="71" spans="1:11" x14ac:dyDescent="0.25">
      <c r="A71" s="5">
        <v>1963</v>
      </c>
      <c r="C71" s="3"/>
      <c r="G71" s="3"/>
    </row>
    <row r="72" spans="1:11" x14ac:dyDescent="0.25">
      <c r="A72" s="5">
        <v>1964</v>
      </c>
      <c r="C72" s="3"/>
      <c r="G72" s="3"/>
    </row>
    <row r="73" spans="1:11" x14ac:dyDescent="0.25">
      <c r="A73" s="5">
        <v>1965</v>
      </c>
      <c r="C73" s="3"/>
      <c r="G73" s="3"/>
    </row>
    <row r="74" spans="1:11" x14ac:dyDescent="0.25">
      <c r="A74" s="5">
        <v>1966</v>
      </c>
      <c r="C74" s="3"/>
      <c r="G74" s="3"/>
    </row>
    <row r="75" spans="1:11" x14ac:dyDescent="0.25">
      <c r="A75" s="5">
        <v>1967</v>
      </c>
      <c r="C75" s="3"/>
      <c r="G75" s="3"/>
    </row>
    <row r="76" spans="1:11" x14ac:dyDescent="0.25">
      <c r="A76" s="5">
        <v>1968</v>
      </c>
      <c r="C76" s="3"/>
      <c r="G76" s="3"/>
    </row>
    <row r="77" spans="1:11" x14ac:dyDescent="0.25">
      <c r="A77" s="5">
        <v>1969</v>
      </c>
      <c r="C77" s="3"/>
      <c r="G77" s="3"/>
    </row>
    <row r="78" spans="1:11" x14ac:dyDescent="0.25">
      <c r="A78" s="5">
        <v>1970</v>
      </c>
      <c r="C78" s="3"/>
      <c r="G78" s="3">
        <v>46.691729926681283</v>
      </c>
      <c r="K78" s="3">
        <v>46.691729926681283</v>
      </c>
    </row>
    <row r="79" spans="1:11" x14ac:dyDescent="0.25">
      <c r="A79" s="5">
        <v>1971</v>
      </c>
      <c r="C79" s="3"/>
      <c r="G79" s="3">
        <v>50.549207201125284</v>
      </c>
      <c r="K79" s="3">
        <v>50.549207201125284</v>
      </c>
    </row>
    <row r="80" spans="1:11" x14ac:dyDescent="0.25">
      <c r="A80" s="5">
        <v>1972</v>
      </c>
      <c r="C80" s="3">
        <v>271.33859015126347</v>
      </c>
      <c r="G80" s="3">
        <v>51.164229276314089</v>
      </c>
      <c r="K80" s="3">
        <v>51.164229276314089</v>
      </c>
    </row>
    <row r="81" spans="1:11" x14ac:dyDescent="0.25">
      <c r="A81" s="5">
        <v>1973</v>
      </c>
      <c r="C81" s="3"/>
      <c r="G81" s="3">
        <v>43.091911935171971</v>
      </c>
      <c r="K81" s="3">
        <v>43.091911935171971</v>
      </c>
    </row>
    <row r="82" spans="1:11" x14ac:dyDescent="0.25">
      <c r="A82" s="5">
        <v>1974</v>
      </c>
      <c r="C82" s="3"/>
      <c r="G82" s="3">
        <v>34.384602676997986</v>
      </c>
      <c r="K82" s="3">
        <v>34.384602676997986</v>
      </c>
    </row>
    <row r="83" spans="1:11" x14ac:dyDescent="0.25">
      <c r="A83" s="5">
        <v>1975</v>
      </c>
      <c r="C83" s="3"/>
      <c r="G83" s="3">
        <v>36.693789057118067</v>
      </c>
      <c r="K83" s="3">
        <v>36.693789057118067</v>
      </c>
    </row>
    <row r="84" spans="1:11" x14ac:dyDescent="0.25">
      <c r="A84" s="5">
        <v>1976</v>
      </c>
      <c r="C84" s="3">
        <v>96.498313365783247</v>
      </c>
      <c r="G84" s="3">
        <v>22.130124719558793</v>
      </c>
      <c r="K84" s="3">
        <v>36.064159267775473</v>
      </c>
    </row>
    <row r="85" spans="1:11" x14ac:dyDescent="0.25">
      <c r="A85" s="5">
        <v>1977</v>
      </c>
      <c r="C85" s="3">
        <v>90.317595823263559</v>
      </c>
      <c r="G85" s="3">
        <v>21.397949575765224</v>
      </c>
      <c r="K85" s="3">
        <v>34.611001344031067</v>
      </c>
    </row>
    <row r="86" spans="1:11" x14ac:dyDescent="0.25">
      <c r="A86" s="5">
        <v>1978</v>
      </c>
      <c r="C86" s="3">
        <v>154.12325933468478</v>
      </c>
      <c r="G86" s="3">
        <v>32.73980919722149</v>
      </c>
      <c r="K86" s="3">
        <v>33.886856508013281</v>
      </c>
    </row>
    <row r="87" spans="1:11" x14ac:dyDescent="0.25">
      <c r="A87" s="5">
        <v>1979</v>
      </c>
      <c r="C87" s="3">
        <v>85.894126420417507</v>
      </c>
      <c r="G87" s="3">
        <v>25.715213549245284</v>
      </c>
      <c r="K87" s="3">
        <v>35.312350351684707</v>
      </c>
    </row>
    <row r="88" spans="1:11" x14ac:dyDescent="0.25">
      <c r="A88" s="5">
        <v>1980</v>
      </c>
      <c r="C88" s="3">
        <v>61.189377032872827</v>
      </c>
      <c r="G88" s="3">
        <v>20.573559214623167</v>
      </c>
      <c r="K88" s="3">
        <v>27.989223441982499</v>
      </c>
    </row>
    <row r="89" spans="1:11" x14ac:dyDescent="0.25">
      <c r="A89" s="5">
        <v>1981</v>
      </c>
      <c r="C89" s="3">
        <v>58.406742702943831</v>
      </c>
      <c r="G89" s="3">
        <v>16.916348972598026</v>
      </c>
      <c r="K89" s="3">
        <v>25.452204212377787</v>
      </c>
    </row>
    <row r="90" spans="1:11" x14ac:dyDescent="0.25">
      <c r="A90" s="5">
        <v>1982</v>
      </c>
      <c r="C90" s="3">
        <v>112.25876163750361</v>
      </c>
      <c r="G90" s="3">
        <v>27.963512213548633</v>
      </c>
      <c r="K90" s="3">
        <v>27.887083393377502</v>
      </c>
    </row>
    <row r="91" spans="1:11" x14ac:dyDescent="0.25">
      <c r="A91" s="5">
        <v>1983</v>
      </c>
      <c r="C91" s="3">
        <v>105.27515583732186</v>
      </c>
      <c r="G91" s="3">
        <v>28.592942813341406</v>
      </c>
      <c r="K91" s="3">
        <v>36.920718361798585</v>
      </c>
    </row>
    <row r="92" spans="1:11" x14ac:dyDescent="0.25">
      <c r="A92" s="5">
        <v>1984</v>
      </c>
      <c r="C92" s="3">
        <v>99.448611576712494</v>
      </c>
      <c r="G92" s="3">
        <v>26.614313845469212</v>
      </c>
      <c r="K92" s="3">
        <v>38.818921138129816</v>
      </c>
    </row>
    <row r="93" spans="1:11" x14ac:dyDescent="0.25">
      <c r="A93" s="5">
        <v>1985</v>
      </c>
      <c r="C93" s="3">
        <v>135.09442083176413</v>
      </c>
      <c r="G93" s="3">
        <v>30.620084141210903</v>
      </c>
      <c r="K93" s="3">
        <v>44.354607530436162</v>
      </c>
    </row>
    <row r="94" spans="1:11" x14ac:dyDescent="0.25">
      <c r="A94" s="5">
        <v>1986</v>
      </c>
      <c r="C94" s="3">
        <v>198.12285186881516</v>
      </c>
      <c r="G94" s="3">
        <v>48.358185858695364</v>
      </c>
      <c r="K94" s="3">
        <v>56.465822729359722</v>
      </c>
    </row>
    <row r="95" spans="1:11" x14ac:dyDescent="0.25">
      <c r="A95" s="5">
        <v>1987</v>
      </c>
      <c r="C95" s="3">
        <v>207.21288515406164</v>
      </c>
      <c r="G95" s="3">
        <v>52.449039881831609</v>
      </c>
      <c r="K95" s="3">
        <v>73.062599256833565</v>
      </c>
    </row>
    <row r="96" spans="1:11" x14ac:dyDescent="0.25">
      <c r="A96" s="5">
        <v>1988</v>
      </c>
      <c r="C96" s="3">
        <v>185.4617123679692</v>
      </c>
      <c r="G96" s="3">
        <v>47.717643160748352</v>
      </c>
      <c r="K96" s="3">
        <v>63.860829763951259</v>
      </c>
    </row>
    <row r="97" spans="1:11" x14ac:dyDescent="0.25">
      <c r="A97" s="5">
        <v>1989</v>
      </c>
      <c r="C97" s="3">
        <v>194.01603571080105</v>
      </c>
      <c r="G97" s="3">
        <v>44.284672174958793</v>
      </c>
      <c r="K97" s="3">
        <v>61.305957491257551</v>
      </c>
    </row>
    <row r="98" spans="1:11" x14ac:dyDescent="0.25">
      <c r="A98" s="5">
        <v>1990</v>
      </c>
      <c r="C98" s="3">
        <v>174.49285060446323</v>
      </c>
      <c r="G98" s="3">
        <v>43.256751681162449</v>
      </c>
      <c r="K98" s="3">
        <v>63.979784791257806</v>
      </c>
    </row>
    <row r="99" spans="1:11" x14ac:dyDescent="0.25">
      <c r="A99" s="5">
        <v>1991</v>
      </c>
      <c r="C99" s="3">
        <v>168.90508544368953</v>
      </c>
      <c r="G99" s="3">
        <v>41.351876432677656</v>
      </c>
      <c r="K99" s="3">
        <v>71.643003635715388</v>
      </c>
    </row>
    <row r="100" spans="1:11" x14ac:dyDescent="0.25">
      <c r="A100" s="5">
        <v>1992</v>
      </c>
      <c r="C100" s="3">
        <v>136.42537578411645</v>
      </c>
      <c r="G100" s="3">
        <v>39.184535136953563</v>
      </c>
      <c r="K100" s="3">
        <v>72.194882654738876</v>
      </c>
    </row>
    <row r="101" spans="1:11" x14ac:dyDescent="0.25">
      <c r="A101" s="5">
        <v>1993</v>
      </c>
      <c r="C101" s="3">
        <v>151.97699057376943</v>
      </c>
      <c r="G101" s="3">
        <v>36.570023288535246</v>
      </c>
      <c r="K101" s="3">
        <v>58.668600400897041</v>
      </c>
    </row>
    <row r="102" spans="1:11" x14ac:dyDescent="0.25">
      <c r="A102" s="5">
        <v>1994</v>
      </c>
      <c r="C102" s="3">
        <v>158.93292228133856</v>
      </c>
      <c r="G102" s="3">
        <v>36.794830202501181</v>
      </c>
      <c r="K102" s="3">
        <v>62.634052580507785</v>
      </c>
    </row>
    <row r="103" spans="1:11" x14ac:dyDescent="0.25">
      <c r="A103" s="5">
        <v>1995</v>
      </c>
      <c r="C103" s="3">
        <v>137.62591140894341</v>
      </c>
      <c r="G103" s="3">
        <v>33.163592760619032</v>
      </c>
      <c r="K103" s="3">
        <v>63.407598623516492</v>
      </c>
    </row>
    <row r="104" spans="1:11" x14ac:dyDescent="0.25">
      <c r="A104" s="5">
        <v>1996</v>
      </c>
      <c r="C104" s="3">
        <v>120.47215642188942</v>
      </c>
      <c r="G104" s="3">
        <v>26.852645295999761</v>
      </c>
      <c r="K104" s="3">
        <v>58.291339131769675</v>
      </c>
    </row>
    <row r="105" spans="1:11" x14ac:dyDescent="0.25">
      <c r="A105" s="5">
        <v>1997</v>
      </c>
      <c r="C105" s="3">
        <v>99.218430822246305</v>
      </c>
      <c r="G105" s="3">
        <v>41.379180971650243</v>
      </c>
      <c r="K105" s="3">
        <v>65.085953145615832</v>
      </c>
    </row>
    <row r="106" spans="1:11" x14ac:dyDescent="0.25">
      <c r="A106" s="5">
        <v>1998</v>
      </c>
      <c r="C106" s="3">
        <v>158.3602525114774</v>
      </c>
      <c r="G106" s="3">
        <v>66.975737978327032</v>
      </c>
      <c r="K106" s="3">
        <v>168.17024392343794</v>
      </c>
    </row>
    <row r="107" spans="1:11" x14ac:dyDescent="0.25">
      <c r="A107" s="5">
        <v>1999</v>
      </c>
      <c r="C107" s="3">
        <v>281.45981001988241</v>
      </c>
      <c r="G107" s="3">
        <v>92.917227865021417</v>
      </c>
      <c r="K107" s="3">
        <v>117.10424998119551</v>
      </c>
    </row>
    <row r="108" spans="1:11" x14ac:dyDescent="0.25">
      <c r="A108" s="5">
        <v>2000</v>
      </c>
      <c r="C108" s="3">
        <v>210.87139919407744</v>
      </c>
      <c r="G108" s="3">
        <v>95.223459637206162</v>
      </c>
      <c r="K108" s="3">
        <v>93.644924432369692</v>
      </c>
    </row>
    <row r="109" spans="1:11" x14ac:dyDescent="0.25">
      <c r="A109" s="5">
        <v>2001</v>
      </c>
      <c r="C109" s="3">
        <v>230.00355684583874</v>
      </c>
      <c r="G109" s="3">
        <v>83.349046357937709</v>
      </c>
      <c r="K109" s="3">
        <v>86.614608449980395</v>
      </c>
    </row>
    <row r="110" spans="1:11" x14ac:dyDescent="0.25">
      <c r="A110" s="5">
        <v>2002</v>
      </c>
      <c r="C110" s="3">
        <v>242.15613597963153</v>
      </c>
      <c r="G110" s="3">
        <v>73.249900483324566</v>
      </c>
      <c r="K110" s="3">
        <v>70.053623448460414</v>
      </c>
    </row>
    <row r="111" spans="1:11" x14ac:dyDescent="0.25">
      <c r="A111" s="5">
        <v>2003</v>
      </c>
      <c r="C111" s="3">
        <v>246.8330088696307</v>
      </c>
      <c r="G111" s="3">
        <v>57.041143957007932</v>
      </c>
      <c r="K111" s="3">
        <v>60.618788184579039</v>
      </c>
    </row>
    <row r="112" spans="1:11" x14ac:dyDescent="0.25">
      <c r="A112" s="5">
        <v>2004</v>
      </c>
      <c r="C112" s="3">
        <v>193.26038846564686</v>
      </c>
      <c r="G112" s="3">
        <v>50.147662496838585</v>
      </c>
      <c r="K112" s="3">
        <v>56.949315105428603</v>
      </c>
    </row>
    <row r="113" spans="1:11" x14ac:dyDescent="0.25">
      <c r="A113" s="5">
        <v>2005</v>
      </c>
      <c r="C113" s="3">
        <v>144.658571432332</v>
      </c>
      <c r="G113" s="3">
        <v>42.869836561065711</v>
      </c>
      <c r="K113" s="3">
        <v>47.043507045505429</v>
      </c>
    </row>
    <row r="114" spans="1:11" x14ac:dyDescent="0.25">
      <c r="A114" s="5">
        <v>2006</v>
      </c>
      <c r="C114" s="3">
        <v>153.20457477158135</v>
      </c>
      <c r="G114" s="3">
        <v>37.377247152463291</v>
      </c>
      <c r="K114" s="3">
        <v>36.401562714422944</v>
      </c>
    </row>
    <row r="115" spans="1:11" x14ac:dyDescent="0.25">
      <c r="A115" s="7">
        <v>2007</v>
      </c>
      <c r="C115" s="3">
        <v>128.79649885988636</v>
      </c>
      <c r="G115" s="3">
        <v>33.336110725362218</v>
      </c>
      <c r="K115" s="3">
        <v>32.66095378176535</v>
      </c>
    </row>
    <row r="116" spans="1:11" x14ac:dyDescent="0.25">
      <c r="A116" s="7">
        <v>2008</v>
      </c>
      <c r="G116" s="3">
        <v>29.20754643244458</v>
      </c>
      <c r="K116" s="3">
        <v>30.316683252230256</v>
      </c>
    </row>
    <row r="117" spans="1:11" x14ac:dyDescent="0.25">
      <c r="A117" s="7">
        <v>2009</v>
      </c>
      <c r="G117" s="3">
        <v>32.84440051191325</v>
      </c>
      <c r="K117" s="3">
        <v>32.050039211905592</v>
      </c>
    </row>
    <row r="118" spans="1:11" x14ac:dyDescent="0.25">
      <c r="A118" s="7">
        <v>2010</v>
      </c>
      <c r="K118" s="3">
        <v>26.973145232622485</v>
      </c>
    </row>
    <row r="119" spans="1:11" x14ac:dyDescent="0.25">
      <c r="A119" s="7"/>
    </row>
    <row r="120" spans="1:11" x14ac:dyDescent="0.25">
      <c r="A120" s="7"/>
    </row>
    <row r="121" spans="1:11" x14ac:dyDescent="0.25">
      <c r="A121" s="7"/>
    </row>
    <row r="122" spans="1:11" x14ac:dyDescent="0.25">
      <c r="A122" s="7"/>
    </row>
    <row r="123" spans="1:11" x14ac:dyDescent="0.25">
      <c r="A123" s="7"/>
    </row>
    <row r="124" spans="1:11" x14ac:dyDescent="0.25">
      <c r="A124" s="7"/>
    </row>
    <row r="125" spans="1:11" x14ac:dyDescent="0.25">
      <c r="A125" s="7"/>
    </row>
    <row r="126" spans="1:11" x14ac:dyDescent="0.25">
      <c r="A126" s="7"/>
    </row>
    <row r="127" spans="1:11" x14ac:dyDescent="0.25">
      <c r="A127" s="7"/>
    </row>
    <row r="128" spans="1:11" x14ac:dyDescent="0.25">
      <c r="A128" s="7"/>
    </row>
    <row r="135" spans="1:1" x14ac:dyDescent="0.25">
      <c r="A135" s="7"/>
    </row>
    <row r="136" spans="1:1" x14ac:dyDescent="0.25">
      <c r="A136" s="6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opLeftCell="A90" workbookViewId="0">
      <selection activeCell="L129" sqref="L129"/>
    </sheetView>
  </sheetViews>
  <sheetFormatPr defaultRowHeight="15" x14ac:dyDescent="0.25"/>
  <sheetData>
    <row r="1" spans="1:19" x14ac:dyDescent="0.25">
      <c r="A1" t="s">
        <v>232</v>
      </c>
    </row>
    <row r="2" spans="1:19" ht="15.75" x14ac:dyDescent="0.25">
      <c r="A2" s="2" t="s">
        <v>5</v>
      </c>
    </row>
    <row r="3" spans="1:19" ht="15.75" x14ac:dyDescent="0.25">
      <c r="A3" s="2" t="s">
        <v>4</v>
      </c>
    </row>
    <row r="4" spans="1:19" ht="15.75" x14ac:dyDescent="0.25">
      <c r="A4" s="2" t="s">
        <v>6</v>
      </c>
    </row>
    <row r="5" spans="1:19" x14ac:dyDescent="0.25">
      <c r="A5" t="s">
        <v>1</v>
      </c>
      <c r="C5" t="s">
        <v>3</v>
      </c>
      <c r="I5" t="s">
        <v>0</v>
      </c>
    </row>
    <row r="6" spans="1:19" x14ac:dyDescent="0.25">
      <c r="A6" t="s">
        <v>36</v>
      </c>
      <c r="C6" t="s">
        <v>46</v>
      </c>
      <c r="I6" t="s">
        <v>2</v>
      </c>
    </row>
    <row r="7" spans="1:19" x14ac:dyDescent="0.25">
      <c r="A7" t="s">
        <v>16</v>
      </c>
      <c r="C7" s="13" t="s">
        <v>130</v>
      </c>
      <c r="I7" t="s">
        <v>204</v>
      </c>
    </row>
    <row r="8" spans="1:19" x14ac:dyDescent="0.25">
      <c r="A8" t="s">
        <v>229</v>
      </c>
      <c r="C8" t="s">
        <v>230</v>
      </c>
      <c r="I8" t="s">
        <v>231</v>
      </c>
    </row>
    <row r="9" spans="1:19" ht="15.75" x14ac:dyDescent="0.25">
      <c r="A9" t="s">
        <v>47</v>
      </c>
      <c r="C9" s="13" t="s">
        <v>107</v>
      </c>
      <c r="I9" s="1" t="s">
        <v>49</v>
      </c>
    </row>
    <row r="10" spans="1:19" x14ac:dyDescent="0.25">
      <c r="A10" t="s">
        <v>160</v>
      </c>
      <c r="C10" s="13" t="s">
        <v>48</v>
      </c>
      <c r="I10" t="s">
        <v>159</v>
      </c>
    </row>
    <row r="11" spans="1:19" ht="15.75" x14ac:dyDescent="0.25">
      <c r="A11" t="s">
        <v>161</v>
      </c>
      <c r="C11" s="13" t="s">
        <v>48</v>
      </c>
      <c r="I11" s="1" t="s">
        <v>51</v>
      </c>
    </row>
    <row r="12" spans="1:19" ht="15.75" x14ac:dyDescent="0.25">
      <c r="A12" t="s">
        <v>52</v>
      </c>
      <c r="C12" s="13" t="s">
        <v>48</v>
      </c>
      <c r="I12" s="1" t="s">
        <v>53</v>
      </c>
    </row>
    <row r="13" spans="1:19" x14ac:dyDescent="0.25">
      <c r="A13" t="s">
        <v>76</v>
      </c>
      <c r="C13" t="s">
        <v>58</v>
      </c>
      <c r="I13" s="14" t="s">
        <v>59</v>
      </c>
    </row>
    <row r="14" spans="1:19" ht="15" customHeight="1" x14ac:dyDescent="0.25">
      <c r="A14" s="27" t="s">
        <v>162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5">
      <c r="C16" t="s">
        <v>158</v>
      </c>
      <c r="G16" t="s">
        <v>39</v>
      </c>
      <c r="K16" t="s">
        <v>16</v>
      </c>
      <c r="O16" t="s">
        <v>70</v>
      </c>
    </row>
    <row r="17" spans="1:15" x14ac:dyDescent="0.25">
      <c r="C17" s="17" t="s">
        <v>62</v>
      </c>
      <c r="G17" s="17" t="s">
        <v>62</v>
      </c>
      <c r="K17" s="17" t="s">
        <v>62</v>
      </c>
      <c r="O17" s="13" t="s">
        <v>63</v>
      </c>
    </row>
    <row r="18" spans="1:15" x14ac:dyDescent="0.25">
      <c r="C18" s="13" t="s">
        <v>64</v>
      </c>
      <c r="G18" s="17" t="s">
        <v>64</v>
      </c>
      <c r="K18" s="17" t="s">
        <v>127</v>
      </c>
      <c r="O18" s="13" t="s">
        <v>65</v>
      </c>
    </row>
    <row r="19" spans="1:15" x14ac:dyDescent="0.25">
      <c r="C19" s="13" t="s">
        <v>110</v>
      </c>
      <c r="G19" s="17" t="s">
        <v>66</v>
      </c>
      <c r="K19" s="17" t="s">
        <v>66</v>
      </c>
      <c r="O19" s="13" t="s">
        <v>137</v>
      </c>
    </row>
    <row r="20" spans="1:15" x14ac:dyDescent="0.25">
      <c r="A20" s="5">
        <v>1923</v>
      </c>
    </row>
    <row r="21" spans="1:15" x14ac:dyDescent="0.25">
      <c r="A21" s="5">
        <v>1924</v>
      </c>
      <c r="C21" s="3">
        <v>21.464979607843144</v>
      </c>
      <c r="G21" s="3">
        <v>5.8540853475935855</v>
      </c>
    </row>
    <row r="22" spans="1:15" x14ac:dyDescent="0.25">
      <c r="A22" s="5">
        <v>1925</v>
      </c>
      <c r="C22" s="3">
        <v>24.342887272727275</v>
      </c>
      <c r="G22" s="3">
        <v>6.6389692561983482</v>
      </c>
    </row>
    <row r="23" spans="1:15" x14ac:dyDescent="0.25">
      <c r="A23" s="5">
        <v>1926</v>
      </c>
      <c r="C23" s="3">
        <v>27.377224761904763</v>
      </c>
      <c r="G23" s="3">
        <v>7.466515844155845</v>
      </c>
    </row>
    <row r="24" spans="1:15" x14ac:dyDescent="0.25">
      <c r="A24" s="5">
        <v>1927</v>
      </c>
      <c r="C24" s="3">
        <v>31.68155181818182</v>
      </c>
      <c r="G24" s="3">
        <v>8.6404232231404983</v>
      </c>
    </row>
    <row r="25" spans="1:15" x14ac:dyDescent="0.25">
      <c r="A25" s="5">
        <v>1928</v>
      </c>
      <c r="C25" s="3">
        <v>39.035780869565222</v>
      </c>
      <c r="G25" s="3">
        <v>10.646122055335971</v>
      </c>
    </row>
    <row r="26" spans="1:15" x14ac:dyDescent="0.25">
      <c r="A26" s="5">
        <v>1929</v>
      </c>
      <c r="C26" s="3">
        <v>40.383600851063839</v>
      </c>
      <c r="G26" s="3">
        <v>11.78900149068323</v>
      </c>
    </row>
    <row r="27" spans="1:15" x14ac:dyDescent="0.25">
      <c r="A27" s="5">
        <v>1930</v>
      </c>
      <c r="C27" s="3">
        <v>45.678712000000004</v>
      </c>
      <c r="G27" s="3">
        <v>12.457830545454549</v>
      </c>
    </row>
    <row r="28" spans="1:15" x14ac:dyDescent="0.25">
      <c r="A28" s="5">
        <v>1931</v>
      </c>
      <c r="C28" s="3">
        <v>64.536494444444443</v>
      </c>
      <c r="G28" s="3">
        <v>15.804855782312927</v>
      </c>
    </row>
    <row r="29" spans="1:15" x14ac:dyDescent="0.25">
      <c r="A29" s="5">
        <v>1932</v>
      </c>
      <c r="C29" s="3">
        <v>96.628044615384624</v>
      </c>
      <c r="G29" s="3">
        <v>23.664010926216644</v>
      </c>
    </row>
    <row r="30" spans="1:15" x14ac:dyDescent="0.25">
      <c r="A30" s="5">
        <v>1933</v>
      </c>
      <c r="C30" s="3">
        <v>130.15531368421054</v>
      </c>
      <c r="G30" s="3">
        <v>18.45485791044776</v>
      </c>
    </row>
    <row r="31" spans="1:15" x14ac:dyDescent="0.25">
      <c r="A31" s="5">
        <v>1934</v>
      </c>
      <c r="C31" s="3">
        <v>217.01763555555556</v>
      </c>
      <c r="G31" s="3">
        <v>32.411724790764794</v>
      </c>
    </row>
    <row r="32" spans="1:15" x14ac:dyDescent="0.25">
      <c r="A32" s="5">
        <v>1935</v>
      </c>
      <c r="C32" s="3">
        <v>191.37805200000003</v>
      </c>
      <c r="G32" s="3">
        <v>28.582436337662347</v>
      </c>
    </row>
    <row r="33" spans="1:7" x14ac:dyDescent="0.25">
      <c r="A33" s="5">
        <v>1936</v>
      </c>
      <c r="C33" s="3">
        <v>165.73085913043479</v>
      </c>
      <c r="G33" s="3">
        <v>24.752011428571436</v>
      </c>
    </row>
    <row r="34" spans="1:7" x14ac:dyDescent="0.25">
      <c r="A34" s="5">
        <v>1937</v>
      </c>
      <c r="C34" s="3">
        <v>166.75811652173914</v>
      </c>
      <c r="G34" s="3">
        <v>24.586132564102567</v>
      </c>
    </row>
    <row r="35" spans="1:7" x14ac:dyDescent="0.25">
      <c r="A35" s="5">
        <v>1938</v>
      </c>
      <c r="C35" s="3">
        <v>162.43507500000001</v>
      </c>
      <c r="G35" s="3">
        <v>21.187183695652173</v>
      </c>
    </row>
    <row r="36" spans="1:7" x14ac:dyDescent="0.25">
      <c r="A36" s="5">
        <v>1939</v>
      </c>
      <c r="C36" s="3">
        <v>179.0978874074074</v>
      </c>
      <c r="G36" s="3">
        <v>26.748385781625785</v>
      </c>
    </row>
    <row r="37" spans="1:7" x14ac:dyDescent="0.25">
      <c r="A37" s="5">
        <v>1940</v>
      </c>
      <c r="C37" s="3">
        <v>154.64893090909089</v>
      </c>
      <c r="G37" s="3">
        <v>23.096918252656437</v>
      </c>
    </row>
    <row r="38" spans="1:7" x14ac:dyDescent="0.25">
      <c r="A38" s="5">
        <v>1941</v>
      </c>
      <c r="C38" s="3">
        <v>160.22005125000004</v>
      </c>
      <c r="G38" s="3">
        <v>23.928968693181826</v>
      </c>
    </row>
    <row r="39" spans="1:7" x14ac:dyDescent="0.25">
      <c r="A39" s="5">
        <v>1942</v>
      </c>
      <c r="C39" s="3">
        <v>173.26408000000004</v>
      </c>
      <c r="G39" s="3">
        <v>25.877102857142866</v>
      </c>
    </row>
    <row r="40" spans="1:7" x14ac:dyDescent="0.25">
      <c r="A40" s="5">
        <v>1943</v>
      </c>
      <c r="C40" s="3">
        <v>208.98573285714286</v>
      </c>
      <c r="G40" s="3">
        <v>31.212154907235629</v>
      </c>
    </row>
    <row r="41" spans="1:7" x14ac:dyDescent="0.25">
      <c r="A41" s="5">
        <v>1944</v>
      </c>
      <c r="C41" s="3">
        <v>195.57839333333334</v>
      </c>
      <c r="G41" s="3">
        <v>29.20976004329005</v>
      </c>
    </row>
    <row r="42" spans="1:7" x14ac:dyDescent="0.25">
      <c r="A42" s="5">
        <v>1945</v>
      </c>
      <c r="C42" s="3">
        <v>174.13915111111112</v>
      </c>
      <c r="G42" s="3">
        <v>26.007795295815299</v>
      </c>
    </row>
    <row r="43" spans="1:7" x14ac:dyDescent="0.25">
      <c r="A43" s="5">
        <v>1946</v>
      </c>
      <c r="C43" s="3">
        <v>164.17680307692308</v>
      </c>
      <c r="G43" s="3">
        <v>24.519912147852153</v>
      </c>
    </row>
    <row r="44" spans="1:7" x14ac:dyDescent="0.25">
      <c r="A44" s="5">
        <v>1947</v>
      </c>
      <c r="C44" s="3">
        <v>170.90138800000003</v>
      </c>
      <c r="G44" s="3">
        <v>20.590528674698795</v>
      </c>
    </row>
    <row r="45" spans="1:7" x14ac:dyDescent="0.25">
      <c r="A45" s="5">
        <v>1948</v>
      </c>
      <c r="C45" s="3">
        <v>145.37185395537526</v>
      </c>
      <c r="G45" s="3">
        <v>21.017103812316716</v>
      </c>
    </row>
    <row r="46" spans="1:7" x14ac:dyDescent="0.25">
      <c r="A46" s="5">
        <v>1949</v>
      </c>
      <c r="C46" s="3">
        <v>166.3501518151815</v>
      </c>
      <c r="G46" s="3">
        <v>27.543221857923498</v>
      </c>
    </row>
    <row r="47" spans="1:7" x14ac:dyDescent="0.25">
      <c r="A47" s="5">
        <v>1950</v>
      </c>
      <c r="C47" s="3">
        <v>193.62761325966852</v>
      </c>
      <c r="G47" s="3">
        <v>37.684513978494628</v>
      </c>
    </row>
    <row r="48" spans="1:7" x14ac:dyDescent="0.25">
      <c r="A48" s="5">
        <v>1951</v>
      </c>
      <c r="C48" s="3">
        <v>219.35831656441718</v>
      </c>
      <c r="G48" s="3">
        <v>45.606384693877551</v>
      </c>
    </row>
    <row r="49" spans="1:7" x14ac:dyDescent="0.25">
      <c r="A49" s="5">
        <v>1952</v>
      </c>
      <c r="C49" s="3">
        <v>210.27570837438424</v>
      </c>
      <c r="G49" s="3">
        <v>47.428854222222228</v>
      </c>
    </row>
    <row r="50" spans="1:7" x14ac:dyDescent="0.25">
      <c r="A50" s="5">
        <v>1953</v>
      </c>
      <c r="C50" s="3">
        <v>213.97444347063981</v>
      </c>
      <c r="G50" s="3">
        <v>49.222750000000005</v>
      </c>
    </row>
    <row r="51" spans="1:7" x14ac:dyDescent="0.25">
      <c r="A51" s="5">
        <v>1954</v>
      </c>
      <c r="C51" s="3">
        <v>242.22211642050394</v>
      </c>
      <c r="G51" s="3">
        <v>55.983465060240967</v>
      </c>
    </row>
    <row r="52" spans="1:7" x14ac:dyDescent="0.25">
      <c r="A52" s="5">
        <v>1955</v>
      </c>
      <c r="C52" s="3">
        <v>302.03043699002723</v>
      </c>
      <c r="G52" s="3">
        <v>63.819841379310347</v>
      </c>
    </row>
    <row r="53" spans="1:7" x14ac:dyDescent="0.25">
      <c r="A53" s="5">
        <v>1956</v>
      </c>
      <c r="C53" s="3">
        <v>330.03375763182243</v>
      </c>
      <c r="G53" s="3">
        <v>67.314432452830189</v>
      </c>
    </row>
    <row r="54" spans="1:7" x14ac:dyDescent="0.25">
      <c r="A54" s="5">
        <v>1957</v>
      </c>
      <c r="C54" s="3">
        <v>293.31210662604718</v>
      </c>
      <c r="G54" s="3">
        <v>70.149143169398911</v>
      </c>
    </row>
    <row r="55" spans="1:7" x14ac:dyDescent="0.25">
      <c r="A55" s="5">
        <v>1958</v>
      </c>
      <c r="C55" s="3">
        <v>314.9056359482102</v>
      </c>
      <c r="G55" s="3">
        <v>72.794207746478875</v>
      </c>
    </row>
    <row r="56" spans="1:7" x14ac:dyDescent="0.25">
      <c r="A56" s="5">
        <v>1959</v>
      </c>
      <c r="C56" s="3">
        <v>327.19759143075748</v>
      </c>
      <c r="G56" s="3">
        <v>70.336719078947368</v>
      </c>
    </row>
    <row r="57" spans="1:7" x14ac:dyDescent="0.25">
      <c r="A57" s="5">
        <v>1960</v>
      </c>
      <c r="C57" s="3">
        <v>304.89682414698166</v>
      </c>
      <c r="G57" s="3">
        <v>73.639106180665621</v>
      </c>
    </row>
    <row r="58" spans="1:7" x14ac:dyDescent="0.25">
      <c r="A58" s="5">
        <v>1961</v>
      </c>
      <c r="C58" s="3">
        <v>277.50177506925212</v>
      </c>
      <c r="G58" s="3">
        <v>73.660397647058829</v>
      </c>
    </row>
    <row r="59" spans="1:7" x14ac:dyDescent="0.25">
      <c r="A59" s="5">
        <v>1962</v>
      </c>
      <c r="C59" s="3">
        <v>310.23880045871562</v>
      </c>
      <c r="G59" s="3">
        <v>73.513107065217397</v>
      </c>
    </row>
    <row r="60" spans="1:7" x14ac:dyDescent="0.25">
      <c r="A60" s="5">
        <v>1963</v>
      </c>
      <c r="C60" s="3">
        <v>300.71356406329761</v>
      </c>
      <c r="G60" s="3">
        <v>74.475078634639701</v>
      </c>
    </row>
    <row r="61" spans="1:7" x14ac:dyDescent="0.25">
      <c r="A61" s="5">
        <v>1964</v>
      </c>
      <c r="C61" s="3">
        <v>325.87469591836737</v>
      </c>
      <c r="G61" s="3">
        <v>70.889500998890114</v>
      </c>
    </row>
    <row r="62" spans="1:7" x14ac:dyDescent="0.25">
      <c r="A62" s="5">
        <v>1965</v>
      </c>
      <c r="C62" s="3">
        <v>318.87781521739129</v>
      </c>
      <c r="G62" s="3">
        <v>73.418374973931193</v>
      </c>
    </row>
    <row r="63" spans="1:7" x14ac:dyDescent="0.25">
      <c r="A63" s="5">
        <v>1966</v>
      </c>
      <c r="C63" s="3">
        <v>322.69814326647565</v>
      </c>
      <c r="G63" s="3">
        <v>78.054610297029697</v>
      </c>
    </row>
    <row r="64" spans="1:7" x14ac:dyDescent="0.25">
      <c r="A64" s="5">
        <v>1967</v>
      </c>
      <c r="C64" s="3">
        <v>298.06438302350051</v>
      </c>
      <c r="G64" s="3">
        <v>76.972967028985522</v>
      </c>
    </row>
    <row r="65" spans="1:15" x14ac:dyDescent="0.25">
      <c r="A65" s="5">
        <v>1968</v>
      </c>
      <c r="C65" s="3">
        <v>247.5201142857143</v>
      </c>
      <c r="G65" s="3">
        <v>66.104769477911645</v>
      </c>
    </row>
    <row r="66" spans="1:15" x14ac:dyDescent="0.25">
      <c r="A66" s="5">
        <v>1969</v>
      </c>
      <c r="C66" s="3">
        <v>246.19326978998384</v>
      </c>
      <c r="G66" s="3">
        <v>63.585660917941588</v>
      </c>
    </row>
    <row r="67" spans="1:15" x14ac:dyDescent="0.25">
      <c r="A67" s="5">
        <v>1970</v>
      </c>
      <c r="C67" s="3">
        <v>216.17087722305553</v>
      </c>
      <c r="G67" s="3">
        <v>62.237475879086979</v>
      </c>
      <c r="O67" s="3">
        <v>54.487856315741809</v>
      </c>
    </row>
    <row r="68" spans="1:15" x14ac:dyDescent="0.25">
      <c r="A68" s="5">
        <v>1971</v>
      </c>
      <c r="C68" s="3">
        <v>205.26078633747912</v>
      </c>
      <c r="G68" s="3">
        <v>59.672954991905023</v>
      </c>
      <c r="O68" s="3">
        <v>70.797203052677403</v>
      </c>
    </row>
    <row r="69" spans="1:15" x14ac:dyDescent="0.25">
      <c r="A69" s="5">
        <v>1972</v>
      </c>
      <c r="C69" s="3">
        <v>193.89947782945737</v>
      </c>
      <c r="G69" s="3">
        <v>55.882557283288655</v>
      </c>
      <c r="O69" s="3">
        <v>66.162091200543884</v>
      </c>
    </row>
    <row r="70" spans="1:15" x14ac:dyDescent="0.25">
      <c r="A70" s="5">
        <v>1973</v>
      </c>
      <c r="C70" s="3">
        <v>163.45667924528303</v>
      </c>
      <c r="G70" s="3">
        <v>52.06176093807256</v>
      </c>
      <c r="O70" s="3">
        <v>71.082395250787528</v>
      </c>
    </row>
    <row r="71" spans="1:15" x14ac:dyDescent="0.25">
      <c r="A71" s="5">
        <v>1974</v>
      </c>
      <c r="C71" s="3">
        <v>172.40966044381827</v>
      </c>
      <c r="G71" s="3">
        <v>65.459181009695754</v>
      </c>
      <c r="O71" s="3">
        <v>87.001695516673308</v>
      </c>
    </row>
    <row r="72" spans="1:15" x14ac:dyDescent="0.25">
      <c r="A72" s="5">
        <v>1975</v>
      </c>
      <c r="C72" s="3">
        <v>189.58564057209978</v>
      </c>
      <c r="G72" s="3">
        <v>72.359519409282711</v>
      </c>
      <c r="O72" s="3">
        <v>72.409524930144912</v>
      </c>
    </row>
    <row r="73" spans="1:15" x14ac:dyDescent="0.25">
      <c r="A73" s="5">
        <v>1976</v>
      </c>
      <c r="C73" s="3">
        <v>194.31746909795064</v>
      </c>
      <c r="G73" s="3">
        <v>77.639287943262417</v>
      </c>
      <c r="O73" s="3">
        <v>78.00240579992753</v>
      </c>
    </row>
    <row r="74" spans="1:15" x14ac:dyDescent="0.25">
      <c r="A74" s="5">
        <v>1977</v>
      </c>
      <c r="C74" s="3">
        <v>167.91482471606707</v>
      </c>
      <c r="G74" s="3">
        <v>74.143978888304403</v>
      </c>
      <c r="O74" s="3">
        <v>93.082965015670155</v>
      </c>
    </row>
    <row r="75" spans="1:15" x14ac:dyDescent="0.25">
      <c r="A75" s="5">
        <v>1978</v>
      </c>
      <c r="C75" s="3">
        <v>174.37929954103674</v>
      </c>
      <c r="G75" s="3">
        <v>76.471916590202753</v>
      </c>
      <c r="O75" s="3">
        <v>87.930378719717268</v>
      </c>
    </row>
    <row r="76" spans="1:15" x14ac:dyDescent="0.25">
      <c r="A76" s="5">
        <v>1979</v>
      </c>
      <c r="C76" s="3">
        <v>187.77797909727806</v>
      </c>
      <c r="G76" s="3">
        <v>82.606182341796142</v>
      </c>
      <c r="O76" s="3">
        <v>88.426468358758598</v>
      </c>
    </row>
    <row r="77" spans="1:15" x14ac:dyDescent="0.25">
      <c r="A77" s="5">
        <v>1980</v>
      </c>
      <c r="C77" s="3">
        <v>193.44218780469879</v>
      </c>
      <c r="G77" s="3">
        <v>84.351208887939322</v>
      </c>
      <c r="K77" s="3">
        <v>65.183000000000007</v>
      </c>
      <c r="O77" s="3">
        <v>90.496511677898994</v>
      </c>
    </row>
    <row r="78" spans="1:15" x14ac:dyDescent="0.25">
      <c r="A78" s="5">
        <v>1981</v>
      </c>
      <c r="C78" s="3">
        <v>213.39199556262557</v>
      </c>
      <c r="G78" s="3">
        <v>89.752759749977997</v>
      </c>
      <c r="K78" s="3">
        <v>69.403000000000006</v>
      </c>
      <c r="O78" s="3">
        <v>99.754609081617573</v>
      </c>
    </row>
    <row r="79" spans="1:15" x14ac:dyDescent="0.25">
      <c r="A79" s="5">
        <v>1982</v>
      </c>
      <c r="C79" s="3">
        <v>205.03453962118286</v>
      </c>
      <c r="G79" s="3">
        <v>87.20173208787925</v>
      </c>
      <c r="K79" s="3">
        <v>74.114999999999995</v>
      </c>
      <c r="O79" s="3">
        <v>77.098032671937858</v>
      </c>
    </row>
    <row r="80" spans="1:15" x14ac:dyDescent="0.25">
      <c r="A80" s="5">
        <v>1983</v>
      </c>
      <c r="C80" s="3">
        <v>207.27457732077539</v>
      </c>
      <c r="G80" s="3">
        <v>96.49190198444623</v>
      </c>
      <c r="K80" s="3">
        <v>86.926000000000002</v>
      </c>
      <c r="O80" s="3">
        <v>81.214557443878689</v>
      </c>
    </row>
    <row r="81" spans="1:15" x14ac:dyDescent="0.25">
      <c r="A81" s="5">
        <v>1984</v>
      </c>
      <c r="C81" s="3">
        <v>189.0596176004496</v>
      </c>
      <c r="G81" s="3">
        <v>101.60412826769752</v>
      </c>
      <c r="K81" s="3">
        <v>91.046000000000006</v>
      </c>
      <c r="O81" s="3">
        <v>88.628572985174685</v>
      </c>
    </row>
    <row r="82" spans="1:15" x14ac:dyDescent="0.25">
      <c r="A82" s="5">
        <v>1985</v>
      </c>
      <c r="C82" s="3">
        <v>189.89483206404597</v>
      </c>
      <c r="G82" s="3">
        <v>102.96317818465135</v>
      </c>
      <c r="K82" s="3">
        <v>93.796999999999997</v>
      </c>
      <c r="O82" s="3">
        <v>97.304771813646639</v>
      </c>
    </row>
    <row r="83" spans="1:15" x14ac:dyDescent="0.25">
      <c r="A83" s="5">
        <v>1986</v>
      </c>
      <c r="C83" s="3">
        <v>230.52354411529396</v>
      </c>
      <c r="G83" s="3">
        <v>109.67856974064864</v>
      </c>
      <c r="K83" s="3">
        <v>108.2</v>
      </c>
      <c r="O83" s="3">
        <v>89.103284309565836</v>
      </c>
    </row>
    <row r="84" spans="1:15" x14ac:dyDescent="0.25">
      <c r="A84" s="5">
        <v>1987</v>
      </c>
      <c r="C84" s="3">
        <v>220.97034882029283</v>
      </c>
      <c r="G84" s="3">
        <v>112.43013287781733</v>
      </c>
      <c r="K84" s="3">
        <v>109.241</v>
      </c>
      <c r="O84" s="3">
        <v>93.06401865203209</v>
      </c>
    </row>
    <row r="85" spans="1:15" x14ac:dyDescent="0.25">
      <c r="A85" s="5">
        <v>1988</v>
      </c>
      <c r="C85" s="3">
        <v>200.01442526493727</v>
      </c>
      <c r="G85" s="3">
        <v>108.33425037415266</v>
      </c>
      <c r="K85" s="3">
        <v>107.471</v>
      </c>
      <c r="O85" s="3">
        <v>88.283068400004325</v>
      </c>
    </row>
    <row r="86" spans="1:15" x14ac:dyDescent="0.25">
      <c r="A86" s="5">
        <v>1989</v>
      </c>
      <c r="C86" s="3">
        <v>170.08943687058985</v>
      </c>
      <c r="G86" s="3">
        <v>97.678633645448116</v>
      </c>
      <c r="K86" s="3">
        <v>98.805999999999997</v>
      </c>
      <c r="O86" s="3">
        <v>93.169771062558809</v>
      </c>
    </row>
    <row r="87" spans="1:15" x14ac:dyDescent="0.25">
      <c r="A87" s="5">
        <v>1990</v>
      </c>
      <c r="C87" s="3">
        <v>174.9537967217689</v>
      </c>
      <c r="G87" s="3">
        <v>87.709370711238563</v>
      </c>
      <c r="K87" s="3">
        <v>93.492999999999995</v>
      </c>
      <c r="O87" s="3">
        <v>92.736235001790632</v>
      </c>
    </row>
    <row r="88" spans="1:15" x14ac:dyDescent="0.25">
      <c r="A88" s="5">
        <v>1991</v>
      </c>
      <c r="C88" s="3">
        <v>168.97571300352885</v>
      </c>
      <c r="G88" s="3">
        <v>85.521355807919136</v>
      </c>
      <c r="K88" s="3">
        <v>94.611999999999995</v>
      </c>
      <c r="O88" s="3">
        <v>93.042167050148095</v>
      </c>
    </row>
    <row r="89" spans="1:15" x14ac:dyDescent="0.25">
      <c r="A89" s="5">
        <v>1992</v>
      </c>
      <c r="C89" s="3">
        <v>157.33406473960821</v>
      </c>
      <c r="G89" s="3">
        <v>83.554872656919031</v>
      </c>
      <c r="K89" s="3">
        <v>91.385999999999996</v>
      </c>
      <c r="O89" s="3">
        <v>94.470588629848493</v>
      </c>
    </row>
    <row r="90" spans="1:15" x14ac:dyDescent="0.25">
      <c r="A90" s="5">
        <v>1993</v>
      </c>
      <c r="C90" s="3">
        <v>143.00065246596068</v>
      </c>
      <c r="G90" s="3">
        <v>83.270774017736542</v>
      </c>
      <c r="K90" s="3">
        <v>94.212999999999994</v>
      </c>
      <c r="O90" s="3">
        <v>109.44964021641748</v>
      </c>
    </row>
    <row r="91" spans="1:15" x14ac:dyDescent="0.25">
      <c r="A91" s="5">
        <v>1994</v>
      </c>
      <c r="C91" s="3">
        <v>128.45119342504287</v>
      </c>
      <c r="G91" s="3">
        <v>79.801496395806041</v>
      </c>
      <c r="K91" s="3">
        <v>88.814999999999998</v>
      </c>
      <c r="O91" s="3">
        <v>110.70774773586565</v>
      </c>
    </row>
    <row r="92" spans="1:15" x14ac:dyDescent="0.25">
      <c r="A92" s="5">
        <v>1995</v>
      </c>
      <c r="C92" s="3">
        <v>108.56920004312668</v>
      </c>
      <c r="G92" s="3">
        <v>72.953657204955448</v>
      </c>
      <c r="K92" s="3">
        <v>82.034000000000006</v>
      </c>
      <c r="O92" s="3">
        <v>142.89804532282741</v>
      </c>
    </row>
    <row r="93" spans="1:15" x14ac:dyDescent="0.25">
      <c r="A93" s="5">
        <v>1996</v>
      </c>
      <c r="C93" s="3">
        <v>98.373625428355311</v>
      </c>
      <c r="G93" s="3">
        <v>65.548644177586894</v>
      </c>
      <c r="K93" s="3">
        <v>73.44</v>
      </c>
      <c r="O93" s="3">
        <v>166.39188903614169</v>
      </c>
    </row>
    <row r="94" spans="1:15" x14ac:dyDescent="0.25">
      <c r="A94" s="5">
        <v>1997</v>
      </c>
      <c r="C94" s="3">
        <v>87.103255063578573</v>
      </c>
      <c r="G94" s="3">
        <v>58.165691478392723</v>
      </c>
      <c r="K94" s="3">
        <v>64.259</v>
      </c>
      <c r="O94" s="3">
        <v>185.96235899274438</v>
      </c>
    </row>
    <row r="95" spans="1:15" x14ac:dyDescent="0.25">
      <c r="A95" s="5">
        <v>1998</v>
      </c>
      <c r="G95" s="3">
        <v>48.762876167838634</v>
      </c>
      <c r="K95" s="3">
        <v>53.622999999999998</v>
      </c>
      <c r="O95" s="3">
        <v>259.35536071579423</v>
      </c>
    </row>
    <row r="96" spans="1:15" x14ac:dyDescent="0.25">
      <c r="A96" s="5">
        <v>1999</v>
      </c>
      <c r="G96" s="3">
        <v>43.978506258836852</v>
      </c>
      <c r="K96" s="3">
        <v>48.521000000000001</v>
      </c>
      <c r="O96" s="3">
        <v>302.68362815650244</v>
      </c>
    </row>
    <row r="97" spans="1:15" x14ac:dyDescent="0.25">
      <c r="A97" s="5">
        <v>2000</v>
      </c>
      <c r="G97" s="3">
        <v>34.829654335911243</v>
      </c>
      <c r="K97" s="3">
        <v>37.762999999999998</v>
      </c>
      <c r="O97" s="3">
        <v>305.61915772286756</v>
      </c>
    </row>
    <row r="98" spans="1:15" x14ac:dyDescent="0.25">
      <c r="A98" s="5">
        <v>2001</v>
      </c>
      <c r="G98" s="3">
        <v>30.944006276448224</v>
      </c>
      <c r="K98" s="3">
        <v>35.494</v>
      </c>
      <c r="O98" s="3">
        <v>332.83426432423903</v>
      </c>
    </row>
    <row r="99" spans="1:15" x14ac:dyDescent="0.25">
      <c r="A99" s="5">
        <v>2002</v>
      </c>
      <c r="G99" s="3">
        <v>27.914467334067673</v>
      </c>
      <c r="K99" s="3">
        <v>32.125</v>
      </c>
      <c r="O99" s="3">
        <v>413.00287356321837</v>
      </c>
    </row>
    <row r="100" spans="1:15" x14ac:dyDescent="0.25">
      <c r="A100" s="5">
        <v>2003</v>
      </c>
      <c r="G100" s="3">
        <v>26.910630863434843</v>
      </c>
      <c r="K100" s="3">
        <v>30.943000000000001</v>
      </c>
      <c r="O100" s="3">
        <v>464.6268459581899</v>
      </c>
    </row>
    <row r="101" spans="1:15" x14ac:dyDescent="0.25">
      <c r="A101" s="5">
        <v>2004</v>
      </c>
      <c r="G101" s="3">
        <v>25.383351907616841</v>
      </c>
      <c r="K101" s="3">
        <v>29.366</v>
      </c>
      <c r="O101" s="3">
        <v>567.58161878149042</v>
      </c>
    </row>
    <row r="102" spans="1:15" x14ac:dyDescent="0.25">
      <c r="A102" s="5">
        <v>2005</v>
      </c>
      <c r="G102" s="3">
        <v>23.55591048512812</v>
      </c>
      <c r="K102" s="3">
        <v>27.248000000000001</v>
      </c>
      <c r="O102" s="3">
        <v>661.72124936858063</v>
      </c>
    </row>
    <row r="103" spans="1:15" x14ac:dyDescent="0.25">
      <c r="A103" s="5">
        <v>2006</v>
      </c>
      <c r="G103" s="3">
        <v>20.319761070045761</v>
      </c>
      <c r="K103" s="3">
        <v>24.844000000000001</v>
      </c>
      <c r="O103" s="3">
        <v>794.39224229207878</v>
      </c>
    </row>
    <row r="104" spans="1:15" x14ac:dyDescent="0.25">
      <c r="A104" s="5">
        <v>2007</v>
      </c>
      <c r="G104" s="3">
        <v>19.79383507860301</v>
      </c>
      <c r="K104" s="3">
        <v>25.035</v>
      </c>
      <c r="O104" s="3">
        <v>871.80379267917567</v>
      </c>
    </row>
    <row r="105" spans="1:15" x14ac:dyDescent="0.25">
      <c r="A105" s="5">
        <v>2008</v>
      </c>
      <c r="C105" s="3"/>
      <c r="G105" s="3">
        <v>27.71923263079157</v>
      </c>
      <c r="K105" s="3">
        <v>44.369</v>
      </c>
      <c r="O105" s="3">
        <v>880.34604018969947</v>
      </c>
    </row>
    <row r="106" spans="1:15" x14ac:dyDescent="0.25">
      <c r="A106" s="5">
        <v>2009</v>
      </c>
      <c r="C106" s="3"/>
      <c r="G106" s="3">
        <v>45.952721625025987</v>
      </c>
      <c r="K106" s="3">
        <v>65.534000000000006</v>
      </c>
      <c r="O106" s="3">
        <v>1019.1267391046664</v>
      </c>
    </row>
    <row r="107" spans="1:15" x14ac:dyDescent="0.25">
      <c r="A107" s="5">
        <v>2010</v>
      </c>
      <c r="G107" s="3">
        <v>54.645503547173625</v>
      </c>
      <c r="K107" s="3">
        <v>93.634</v>
      </c>
      <c r="O107" s="3">
        <v>1041.5835860476523</v>
      </c>
    </row>
    <row r="108" spans="1:15" x14ac:dyDescent="0.25">
      <c r="O108" s="3"/>
    </row>
    <row r="109" spans="1:15" x14ac:dyDescent="0.25">
      <c r="O109" s="3"/>
    </row>
    <row r="110" spans="1:15" x14ac:dyDescent="0.25">
      <c r="O110" s="3"/>
    </row>
    <row r="111" spans="1:15" x14ac:dyDescent="0.25">
      <c r="O111" s="3"/>
    </row>
    <row r="112" spans="1:15" x14ac:dyDescent="0.25">
      <c r="O112" s="3"/>
    </row>
    <row r="113" spans="15:15" x14ac:dyDescent="0.25">
      <c r="O113" s="3"/>
    </row>
    <row r="114" spans="15:15" x14ac:dyDescent="0.25">
      <c r="O114" s="3"/>
    </row>
  </sheetData>
  <mergeCells count="1">
    <mergeCell ref="A14:S15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activeCell="A9" sqref="A9:J9"/>
    </sheetView>
  </sheetViews>
  <sheetFormatPr defaultRowHeight="15" x14ac:dyDescent="0.25"/>
  <cols>
    <col min="7" max="7" width="11.5703125" bestFit="1" customWidth="1"/>
  </cols>
  <sheetData>
    <row r="1" spans="1:9" x14ac:dyDescent="0.25">
      <c r="A1" t="s">
        <v>198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x14ac:dyDescent="0.25">
      <c r="A6" s="4" t="s">
        <v>129</v>
      </c>
      <c r="C6" s="13" t="s">
        <v>164</v>
      </c>
      <c r="I6" t="s">
        <v>166</v>
      </c>
    </row>
    <row r="7" spans="1:9" x14ac:dyDescent="0.25">
      <c r="A7" t="s">
        <v>165</v>
      </c>
      <c r="C7" s="13" t="s">
        <v>164</v>
      </c>
      <c r="I7" s="4" t="s">
        <v>163</v>
      </c>
    </row>
    <row r="8" spans="1:9" x14ac:dyDescent="0.25">
      <c r="A8" s="4" t="s">
        <v>13</v>
      </c>
      <c r="C8" s="13" t="s">
        <v>73</v>
      </c>
      <c r="I8" t="s">
        <v>2</v>
      </c>
    </row>
    <row r="9" spans="1:9" x14ac:dyDescent="0.25">
      <c r="A9" t="s">
        <v>229</v>
      </c>
      <c r="C9" t="s">
        <v>230</v>
      </c>
      <c r="I9" t="s">
        <v>231</v>
      </c>
    </row>
    <row r="10" spans="1:9" ht="15.75" x14ac:dyDescent="0.25">
      <c r="A10" t="s">
        <v>47</v>
      </c>
      <c r="C10" s="13" t="s">
        <v>48</v>
      </c>
      <c r="I10" s="1" t="s">
        <v>49</v>
      </c>
    </row>
    <row r="11" spans="1:9" ht="15.75" x14ac:dyDescent="0.25">
      <c r="A11" t="s">
        <v>50</v>
      </c>
      <c r="C11" s="13" t="s">
        <v>48</v>
      </c>
      <c r="I11" s="1" t="s">
        <v>51</v>
      </c>
    </row>
    <row r="12" spans="1:9" ht="15.75" x14ac:dyDescent="0.25">
      <c r="A12" t="s">
        <v>52</v>
      </c>
      <c r="C12" s="13" t="s">
        <v>48</v>
      </c>
      <c r="I12" s="1" t="s">
        <v>53</v>
      </c>
    </row>
    <row r="13" spans="1:9" x14ac:dyDescent="0.25">
      <c r="A13" t="s">
        <v>57</v>
      </c>
      <c r="C13" t="s">
        <v>58</v>
      </c>
      <c r="I13" s="14" t="s">
        <v>59</v>
      </c>
    </row>
    <row r="14" spans="1:9" x14ac:dyDescent="0.25">
      <c r="A14" t="s">
        <v>74</v>
      </c>
    </row>
    <row r="15" spans="1:9" x14ac:dyDescent="0.25">
      <c r="C15" t="s">
        <v>35</v>
      </c>
      <c r="G15" t="s">
        <v>70</v>
      </c>
    </row>
    <row r="16" spans="1:9" x14ac:dyDescent="0.25">
      <c r="C16" s="13" t="s">
        <v>62</v>
      </c>
      <c r="G16" s="13" t="s">
        <v>63</v>
      </c>
    </row>
    <row r="17" spans="1:7" x14ac:dyDescent="0.25">
      <c r="C17" s="13" t="s">
        <v>127</v>
      </c>
      <c r="G17" s="13" t="s">
        <v>65</v>
      </c>
    </row>
    <row r="18" spans="1:7" x14ac:dyDescent="0.25">
      <c r="C18" s="13" t="s">
        <v>66</v>
      </c>
      <c r="G18" s="13" t="s">
        <v>67</v>
      </c>
    </row>
    <row r="19" spans="1:7" x14ac:dyDescent="0.25">
      <c r="A19" s="12">
        <v>1861</v>
      </c>
      <c r="C19" s="3">
        <v>36.43028501888633</v>
      </c>
    </row>
    <row r="20" spans="1:7" x14ac:dyDescent="0.25">
      <c r="A20" s="12">
        <f t="shared" ref="A20:A80" si="0">A19+1</f>
        <v>1862</v>
      </c>
      <c r="C20" s="3">
        <v>37.893398340253626</v>
      </c>
    </row>
    <row r="21" spans="1:7" x14ac:dyDescent="0.25">
      <c r="A21" s="12">
        <f t="shared" si="0"/>
        <v>1863</v>
      </c>
      <c r="C21" s="3">
        <v>47.44524367289587</v>
      </c>
    </row>
    <row r="22" spans="1:7" x14ac:dyDescent="0.25">
      <c r="A22" s="12">
        <f t="shared" si="0"/>
        <v>1864</v>
      </c>
      <c r="C22" s="3">
        <v>55.502631328975902</v>
      </c>
    </row>
    <row r="23" spans="1:7" x14ac:dyDescent="0.25">
      <c r="A23" s="12">
        <f t="shared" si="0"/>
        <v>1865</v>
      </c>
      <c r="C23" s="3">
        <v>61.548793769541582</v>
      </c>
    </row>
    <row r="24" spans="1:7" x14ac:dyDescent="0.25">
      <c r="A24" s="12">
        <f t="shared" si="0"/>
        <v>1866</v>
      </c>
      <c r="C24" s="3">
        <v>64.943453875425845</v>
      </c>
    </row>
    <row r="25" spans="1:7" x14ac:dyDescent="0.25">
      <c r="A25" s="12">
        <f t="shared" si="0"/>
        <v>1867</v>
      </c>
      <c r="C25" s="3">
        <v>79.435946825445882</v>
      </c>
    </row>
    <row r="26" spans="1:7" x14ac:dyDescent="0.25">
      <c r="A26" s="12">
        <f t="shared" si="0"/>
        <v>1868</v>
      </c>
      <c r="C26" s="3">
        <v>76.012978713828815</v>
      </c>
    </row>
    <row r="27" spans="1:7" x14ac:dyDescent="0.25">
      <c r="A27" s="12">
        <f t="shared" si="0"/>
        <v>1869</v>
      </c>
      <c r="C27" s="3">
        <v>79.551326355515286</v>
      </c>
    </row>
    <row r="28" spans="1:7" x14ac:dyDescent="0.25">
      <c r="A28" s="12">
        <f t="shared" si="0"/>
        <v>1870</v>
      </c>
      <c r="C28" s="3">
        <v>87.715612577666079</v>
      </c>
    </row>
    <row r="29" spans="1:7" x14ac:dyDescent="0.25">
      <c r="A29" s="12">
        <f t="shared" si="0"/>
        <v>1871</v>
      </c>
      <c r="C29" s="3">
        <v>86.28664978020052</v>
      </c>
    </row>
    <row r="30" spans="1:7" x14ac:dyDescent="0.25">
      <c r="A30" s="12">
        <f t="shared" si="0"/>
        <v>1872</v>
      </c>
      <c r="C30" s="3">
        <v>78.456206457644058</v>
      </c>
    </row>
    <row r="31" spans="1:7" x14ac:dyDescent="0.25">
      <c r="A31" s="12">
        <f t="shared" si="0"/>
        <v>1873</v>
      </c>
      <c r="C31" s="3">
        <v>70.622461600875482</v>
      </c>
    </row>
    <row r="32" spans="1:7" x14ac:dyDescent="0.25">
      <c r="A32" s="12">
        <f t="shared" si="0"/>
        <v>1874</v>
      </c>
      <c r="C32" s="3">
        <v>68.843997796180886</v>
      </c>
    </row>
    <row r="33" spans="1:3" x14ac:dyDescent="0.25">
      <c r="A33" s="12">
        <f t="shared" si="0"/>
        <v>1875</v>
      </c>
      <c r="C33" s="3">
        <v>77.574124856804445</v>
      </c>
    </row>
    <row r="34" spans="1:3" x14ac:dyDescent="0.25">
      <c r="A34" s="12">
        <f t="shared" si="0"/>
        <v>1876</v>
      </c>
      <c r="C34" s="3">
        <v>87.310833912843989</v>
      </c>
    </row>
    <row r="35" spans="1:3" x14ac:dyDescent="0.25">
      <c r="A35" s="12">
        <f t="shared" si="0"/>
        <v>1877</v>
      </c>
      <c r="C35" s="3">
        <v>80.599306706102112</v>
      </c>
    </row>
    <row r="36" spans="1:3" x14ac:dyDescent="0.25">
      <c r="A36" s="12">
        <f t="shared" si="0"/>
        <v>1878</v>
      </c>
      <c r="C36" s="3">
        <v>85.589047071944663</v>
      </c>
    </row>
    <row r="37" spans="1:3" x14ac:dyDescent="0.25">
      <c r="A37" s="12">
        <f t="shared" si="0"/>
        <v>1879</v>
      </c>
      <c r="C37" s="3">
        <v>86.218029832203285</v>
      </c>
    </row>
    <row r="38" spans="1:3" x14ac:dyDescent="0.25">
      <c r="A38" s="12">
        <f t="shared" si="0"/>
        <v>1880</v>
      </c>
      <c r="C38" s="3">
        <v>80.378679603483221</v>
      </c>
    </row>
    <row r="39" spans="1:3" x14ac:dyDescent="0.25">
      <c r="A39" s="12">
        <f t="shared" si="0"/>
        <v>1881</v>
      </c>
      <c r="C39" s="3">
        <v>96.391736467181445</v>
      </c>
    </row>
    <row r="40" spans="1:3" x14ac:dyDescent="0.25">
      <c r="A40" s="12">
        <f t="shared" si="0"/>
        <v>1882</v>
      </c>
      <c r="C40" s="3">
        <v>98.244606161447692</v>
      </c>
    </row>
    <row r="41" spans="1:3" x14ac:dyDescent="0.25">
      <c r="A41" s="12">
        <f t="shared" si="0"/>
        <v>1883</v>
      </c>
      <c r="C41" s="3">
        <v>101.1990221086549</v>
      </c>
    </row>
    <row r="42" spans="1:3" x14ac:dyDescent="0.25">
      <c r="A42" s="12">
        <f t="shared" si="0"/>
        <v>1884</v>
      </c>
      <c r="C42" s="3">
        <v>101.64291762245279</v>
      </c>
    </row>
    <row r="43" spans="1:3" x14ac:dyDescent="0.25">
      <c r="A43" s="12">
        <f t="shared" si="0"/>
        <v>1885</v>
      </c>
      <c r="C43" s="3">
        <v>93.865439160351343</v>
      </c>
    </row>
    <row r="44" spans="1:3" x14ac:dyDescent="0.25">
      <c r="A44" s="12">
        <f t="shared" si="0"/>
        <v>1886</v>
      </c>
      <c r="C44" s="3">
        <v>90.829312091233433</v>
      </c>
    </row>
    <row r="45" spans="1:3" x14ac:dyDescent="0.25">
      <c r="A45" s="12">
        <f t="shared" si="0"/>
        <v>1887</v>
      </c>
      <c r="C45" s="3">
        <v>96.899643233454469</v>
      </c>
    </row>
    <row r="46" spans="1:3" x14ac:dyDescent="0.25">
      <c r="A46" s="12">
        <f t="shared" si="0"/>
        <v>1888</v>
      </c>
      <c r="C46" s="3">
        <v>104.95623891641638</v>
      </c>
    </row>
    <row r="47" spans="1:3" x14ac:dyDescent="0.25">
      <c r="A47" s="12">
        <f t="shared" si="0"/>
        <v>1889</v>
      </c>
      <c r="C47" s="3">
        <v>104.35440472187815</v>
      </c>
    </row>
    <row r="48" spans="1:3" x14ac:dyDescent="0.25">
      <c r="A48" s="12">
        <f t="shared" si="0"/>
        <v>1890</v>
      </c>
      <c r="C48" s="3">
        <v>97.450067620163125</v>
      </c>
    </row>
    <row r="49" spans="1:3" x14ac:dyDescent="0.25">
      <c r="A49" s="12">
        <f t="shared" si="0"/>
        <v>1891</v>
      </c>
      <c r="C49" s="3">
        <v>97.887879798657934</v>
      </c>
    </row>
    <row r="50" spans="1:3" x14ac:dyDescent="0.25">
      <c r="A50" s="12">
        <f t="shared" si="0"/>
        <v>1892</v>
      </c>
      <c r="C50" s="3">
        <v>108.18856118514698</v>
      </c>
    </row>
    <row r="51" spans="1:3" x14ac:dyDescent="0.25">
      <c r="A51" s="12">
        <f t="shared" si="0"/>
        <v>1893</v>
      </c>
      <c r="C51" s="3">
        <v>107.18707577267145</v>
      </c>
    </row>
    <row r="52" spans="1:3" x14ac:dyDescent="0.25">
      <c r="A52" s="12">
        <f t="shared" si="0"/>
        <v>1894</v>
      </c>
      <c r="C52" s="3">
        <v>116.40982684179789</v>
      </c>
    </row>
    <row r="53" spans="1:3" x14ac:dyDescent="0.25">
      <c r="A53" s="12">
        <f t="shared" si="0"/>
        <v>1895</v>
      </c>
      <c r="C53" s="3">
        <v>111.01775966438092</v>
      </c>
    </row>
    <row r="54" spans="1:3" x14ac:dyDescent="0.25">
      <c r="A54" s="12">
        <f t="shared" si="0"/>
        <v>1896</v>
      </c>
      <c r="C54" s="3">
        <v>112.81036345292154</v>
      </c>
    </row>
    <row r="55" spans="1:3" x14ac:dyDescent="0.25">
      <c r="A55" s="12">
        <f t="shared" si="0"/>
        <v>1897</v>
      </c>
      <c r="C55" s="3">
        <v>117.518117830596</v>
      </c>
    </row>
    <row r="56" spans="1:3" x14ac:dyDescent="0.25">
      <c r="A56" s="12">
        <f t="shared" si="0"/>
        <v>1898</v>
      </c>
      <c r="C56" s="3">
        <v>105.74991925731359</v>
      </c>
    </row>
    <row r="57" spans="1:3" x14ac:dyDescent="0.25">
      <c r="A57" s="12">
        <f t="shared" si="0"/>
        <v>1899</v>
      </c>
      <c r="C57" s="3">
        <v>104.73131593218469</v>
      </c>
    </row>
    <row r="58" spans="1:3" x14ac:dyDescent="0.25">
      <c r="A58" s="12">
        <f t="shared" si="0"/>
        <v>1900</v>
      </c>
      <c r="C58" s="3">
        <v>97.989175789564698</v>
      </c>
    </row>
    <row r="59" spans="1:3" x14ac:dyDescent="0.25">
      <c r="A59" s="12">
        <f t="shared" si="0"/>
        <v>1901</v>
      </c>
      <c r="C59" s="3">
        <v>94.449949487229034</v>
      </c>
    </row>
    <row r="60" spans="1:3" x14ac:dyDescent="0.25">
      <c r="A60" s="12">
        <f t="shared" si="0"/>
        <v>1902</v>
      </c>
      <c r="C60" s="3">
        <v>97.631810351691755</v>
      </c>
    </row>
    <row r="61" spans="1:3" x14ac:dyDescent="0.25">
      <c r="A61" s="12">
        <f t="shared" si="0"/>
        <v>1903</v>
      </c>
      <c r="C61" s="3">
        <v>90.655004354462804</v>
      </c>
    </row>
    <row r="62" spans="1:3" x14ac:dyDescent="0.25">
      <c r="A62" s="12">
        <f t="shared" si="0"/>
        <v>1904</v>
      </c>
      <c r="C62" s="3">
        <v>92.066902816727122</v>
      </c>
    </row>
    <row r="63" spans="1:3" x14ac:dyDescent="0.25">
      <c r="A63" s="12">
        <f t="shared" si="0"/>
        <v>1905</v>
      </c>
      <c r="C63" s="3">
        <v>88.950274259300812</v>
      </c>
    </row>
    <row r="64" spans="1:3" x14ac:dyDescent="0.25">
      <c r="A64" s="12">
        <f t="shared" si="0"/>
        <v>1906</v>
      </c>
      <c r="C64" s="3">
        <v>82.404564824404417</v>
      </c>
    </row>
    <row r="65" spans="1:3" x14ac:dyDescent="0.25">
      <c r="A65" s="12">
        <f t="shared" si="0"/>
        <v>1907</v>
      </c>
      <c r="C65" s="3">
        <v>74.671080626734252</v>
      </c>
    </row>
    <row r="66" spans="1:3" x14ac:dyDescent="0.25">
      <c r="A66" s="12">
        <f t="shared" si="0"/>
        <v>1908</v>
      </c>
      <c r="C66" s="3">
        <v>79.11294015502169</v>
      </c>
    </row>
    <row r="67" spans="1:3" x14ac:dyDescent="0.25">
      <c r="A67" s="12">
        <f t="shared" si="0"/>
        <v>1909</v>
      </c>
      <c r="C67" s="3">
        <v>74.27573389825443</v>
      </c>
    </row>
    <row r="68" spans="1:3" x14ac:dyDescent="0.25">
      <c r="A68" s="12">
        <f t="shared" si="0"/>
        <v>1910</v>
      </c>
      <c r="C68" s="3">
        <v>76.222002959804286</v>
      </c>
    </row>
    <row r="69" spans="1:3" x14ac:dyDescent="0.25">
      <c r="A69" s="12">
        <f t="shared" si="0"/>
        <v>1911</v>
      </c>
      <c r="C69" s="3">
        <v>70.272518105525492</v>
      </c>
    </row>
    <row r="70" spans="1:3" x14ac:dyDescent="0.25">
      <c r="A70" s="12">
        <f t="shared" si="0"/>
        <v>1912</v>
      </c>
      <c r="C70" s="3">
        <v>68.933164531551256</v>
      </c>
    </row>
    <row r="71" spans="1:3" x14ac:dyDescent="0.25">
      <c r="A71" s="12">
        <f t="shared" si="0"/>
        <v>1913</v>
      </c>
      <c r="C71" s="3">
        <v>69.160951280769069</v>
      </c>
    </row>
    <row r="72" spans="1:3" x14ac:dyDescent="0.25">
      <c r="A72" s="12">
        <f t="shared" si="0"/>
        <v>1914</v>
      </c>
      <c r="C72" s="3">
        <v>78.699418051942473</v>
      </c>
    </row>
    <row r="73" spans="1:3" x14ac:dyDescent="0.25">
      <c r="A73" s="12">
        <f t="shared" si="0"/>
        <v>1915</v>
      </c>
      <c r="C73" s="3">
        <v>85.62373324719313</v>
      </c>
    </row>
    <row r="74" spans="1:3" x14ac:dyDescent="0.25">
      <c r="A74" s="12">
        <f t="shared" si="0"/>
        <v>1916</v>
      </c>
      <c r="C74" s="3">
        <v>75.599754589929958</v>
      </c>
    </row>
    <row r="75" spans="1:3" x14ac:dyDescent="0.25">
      <c r="A75" s="12">
        <f t="shared" si="0"/>
        <v>1917</v>
      </c>
      <c r="C75" s="3">
        <v>91.1439477340396</v>
      </c>
    </row>
    <row r="76" spans="1:3" x14ac:dyDescent="0.25">
      <c r="A76" s="12">
        <f t="shared" si="0"/>
        <v>1918</v>
      </c>
      <c r="C76" s="3">
        <v>101.66442138513719</v>
      </c>
    </row>
    <row r="77" spans="1:3" x14ac:dyDescent="0.25">
      <c r="A77" s="12">
        <f t="shared" si="0"/>
        <v>1919</v>
      </c>
      <c r="C77" s="3">
        <v>134.45759872118506</v>
      </c>
    </row>
    <row r="78" spans="1:3" x14ac:dyDescent="0.25">
      <c r="A78" s="12">
        <f t="shared" si="0"/>
        <v>1920</v>
      </c>
      <c r="C78" s="3">
        <v>142.27416547552457</v>
      </c>
    </row>
    <row r="79" spans="1:3" x14ac:dyDescent="0.25">
      <c r="A79" s="12">
        <f t="shared" si="0"/>
        <v>1921</v>
      </c>
      <c r="C79" s="3">
        <v>152.95652240309488</v>
      </c>
    </row>
    <row r="80" spans="1:3" x14ac:dyDescent="0.25">
      <c r="A80" s="12">
        <f t="shared" si="0"/>
        <v>1922</v>
      </c>
      <c r="C80" s="3">
        <v>142.77615023258207</v>
      </c>
    </row>
    <row r="81" spans="1:3" x14ac:dyDescent="0.25">
      <c r="A81" s="12">
        <f t="shared" ref="A81:A144" si="1">A80+1</f>
        <v>1923</v>
      </c>
      <c r="C81" s="3">
        <v>142.29514141516273</v>
      </c>
    </row>
    <row r="82" spans="1:3" x14ac:dyDescent="0.25">
      <c r="A82" s="12">
        <f t="shared" si="1"/>
        <v>1924</v>
      </c>
      <c r="C82" s="3">
        <v>140.55183422606729</v>
      </c>
    </row>
    <row r="83" spans="1:3" x14ac:dyDescent="0.25">
      <c r="A83" s="12">
        <f t="shared" si="1"/>
        <v>1925</v>
      </c>
      <c r="C83" s="3">
        <v>101.08265000489115</v>
      </c>
    </row>
    <row r="84" spans="1:3" x14ac:dyDescent="0.25">
      <c r="A84" s="12">
        <f t="shared" si="1"/>
        <v>1926</v>
      </c>
      <c r="C84" s="3">
        <v>87.948917333758175</v>
      </c>
    </row>
    <row r="85" spans="1:3" x14ac:dyDescent="0.25">
      <c r="A85" s="12">
        <f t="shared" si="1"/>
        <v>1927</v>
      </c>
      <c r="C85" s="3">
        <v>100.95115699161123</v>
      </c>
    </row>
    <row r="86" spans="1:3" x14ac:dyDescent="0.25">
      <c r="A86" s="12">
        <f t="shared" si="1"/>
        <v>1928</v>
      </c>
      <c r="C86" s="3">
        <v>97.547821782159772</v>
      </c>
    </row>
    <row r="87" spans="1:3" x14ac:dyDescent="0.25">
      <c r="A87" s="12">
        <f t="shared" si="1"/>
        <v>1929</v>
      </c>
      <c r="C87" s="3">
        <v>98.132865361835201</v>
      </c>
    </row>
    <row r="88" spans="1:3" x14ac:dyDescent="0.25">
      <c r="A88" s="12">
        <f t="shared" si="1"/>
        <v>1930</v>
      </c>
      <c r="C88" s="3">
        <v>111.37543108604535</v>
      </c>
    </row>
    <row r="89" spans="1:3" x14ac:dyDescent="0.25">
      <c r="A89" s="12">
        <f t="shared" si="1"/>
        <v>1931</v>
      </c>
      <c r="C89" s="3">
        <v>112.65569379106881</v>
      </c>
    </row>
    <row r="90" spans="1:3" x14ac:dyDescent="0.25">
      <c r="A90" s="12">
        <f t="shared" si="1"/>
        <v>1932</v>
      </c>
      <c r="C90" s="3">
        <v>90.39623085202399</v>
      </c>
    </row>
    <row r="91" spans="1:3" x14ac:dyDescent="0.25">
      <c r="A91" s="12">
        <f t="shared" si="1"/>
        <v>1933</v>
      </c>
      <c r="C91" s="3">
        <v>98.290424940359216</v>
      </c>
    </row>
    <row r="92" spans="1:3" x14ac:dyDescent="0.25">
      <c r="A92" s="12">
        <f t="shared" si="1"/>
        <v>1934</v>
      </c>
      <c r="C92" s="3">
        <v>103.89599968188345</v>
      </c>
    </row>
    <row r="93" spans="1:3" x14ac:dyDescent="0.25">
      <c r="A93" s="12">
        <f t="shared" si="1"/>
        <v>1935</v>
      </c>
      <c r="C93" s="3">
        <v>94.902013928495577</v>
      </c>
    </row>
    <row r="94" spans="1:3" x14ac:dyDescent="0.25">
      <c r="A94" s="12">
        <f t="shared" si="1"/>
        <v>1936</v>
      </c>
      <c r="C94" s="3">
        <v>99.151103700483503</v>
      </c>
    </row>
    <row r="95" spans="1:3" x14ac:dyDescent="0.25">
      <c r="A95" s="12">
        <f t="shared" si="1"/>
        <v>1937</v>
      </c>
      <c r="C95" s="3">
        <v>87.059280050302021</v>
      </c>
    </row>
    <row r="96" spans="1:3" x14ac:dyDescent="0.25">
      <c r="A96" s="12">
        <f t="shared" si="1"/>
        <v>1938</v>
      </c>
      <c r="C96" s="3">
        <v>88.213844093583873</v>
      </c>
    </row>
    <row r="97" spans="1:3" x14ac:dyDescent="0.25">
      <c r="A97" s="12">
        <f t="shared" si="1"/>
        <v>1939</v>
      </c>
      <c r="C97" s="3">
        <v>87.675679858015258</v>
      </c>
    </row>
    <row r="98" spans="1:3" x14ac:dyDescent="0.25">
      <c r="A98" s="12">
        <f t="shared" si="1"/>
        <v>1940</v>
      </c>
      <c r="C98" s="3">
        <v>93.308052879702629</v>
      </c>
    </row>
    <row r="99" spans="1:3" x14ac:dyDescent="0.25">
      <c r="A99" s="12">
        <f t="shared" si="1"/>
        <v>1941</v>
      </c>
      <c r="C99" s="3">
        <v>115.6653718521582</v>
      </c>
    </row>
    <row r="100" spans="1:3" x14ac:dyDescent="0.25">
      <c r="A100" s="12">
        <f t="shared" si="1"/>
        <v>1942</v>
      </c>
      <c r="C100" s="3">
        <v>128.96511185302438</v>
      </c>
    </row>
    <row r="101" spans="1:3" x14ac:dyDescent="0.25">
      <c r="A101" s="12">
        <f t="shared" si="1"/>
        <v>1943</v>
      </c>
      <c r="C101" s="3">
        <v>128.00870571883286</v>
      </c>
    </row>
    <row r="102" spans="1:3" x14ac:dyDescent="0.25">
      <c r="A102" s="12">
        <f t="shared" si="1"/>
        <v>1944</v>
      </c>
      <c r="C102" s="3">
        <v>103.98574046682917</v>
      </c>
    </row>
    <row r="103" spans="1:3" x14ac:dyDescent="0.25">
      <c r="A103" s="12">
        <f t="shared" si="1"/>
        <v>1945</v>
      </c>
      <c r="C103" s="3">
        <v>79.17397808980337</v>
      </c>
    </row>
    <row r="104" spans="1:3" x14ac:dyDescent="0.25">
      <c r="A104" s="12">
        <f t="shared" si="1"/>
        <v>1946</v>
      </c>
      <c r="C104" s="3">
        <v>44.788731634049043</v>
      </c>
    </row>
    <row r="105" spans="1:3" x14ac:dyDescent="0.25">
      <c r="A105" s="12">
        <f t="shared" si="1"/>
        <v>1947</v>
      </c>
      <c r="C105" s="3">
        <v>25.386018116927271</v>
      </c>
    </row>
    <row r="106" spans="1:3" x14ac:dyDescent="0.25">
      <c r="A106" s="12">
        <f t="shared" si="1"/>
        <v>1948</v>
      </c>
      <c r="C106" s="3">
        <v>29.501503513161442</v>
      </c>
    </row>
    <row r="107" spans="1:3" x14ac:dyDescent="0.25">
      <c r="A107" s="12">
        <f t="shared" si="1"/>
        <v>1949</v>
      </c>
      <c r="C107" s="3">
        <v>32.086454052657729</v>
      </c>
    </row>
    <row r="108" spans="1:3" x14ac:dyDescent="0.25">
      <c r="A108" s="12">
        <f t="shared" si="1"/>
        <v>1950</v>
      </c>
      <c r="C108" s="3">
        <v>32.270997845345946</v>
      </c>
    </row>
    <row r="109" spans="1:3" x14ac:dyDescent="0.25">
      <c r="A109" s="12">
        <f t="shared" si="1"/>
        <v>1951</v>
      </c>
      <c r="C109" s="3">
        <v>33.698229273785905</v>
      </c>
    </row>
    <row r="110" spans="1:3" x14ac:dyDescent="0.25">
      <c r="A110" s="12">
        <f t="shared" si="1"/>
        <v>1952</v>
      </c>
      <c r="C110" s="3">
        <v>35.697488579553678</v>
      </c>
    </row>
    <row r="111" spans="1:3" x14ac:dyDescent="0.25">
      <c r="A111" s="12">
        <f t="shared" si="1"/>
        <v>1953</v>
      </c>
      <c r="C111" s="3">
        <v>36.602240305626083</v>
      </c>
    </row>
    <row r="112" spans="1:3" x14ac:dyDescent="0.25">
      <c r="A112" s="12">
        <f t="shared" si="1"/>
        <v>1954</v>
      </c>
      <c r="C112" s="3">
        <v>38.395222209260297</v>
      </c>
    </row>
    <row r="113" spans="1:7" x14ac:dyDescent="0.25">
      <c r="A113" s="12">
        <f t="shared" si="1"/>
        <v>1955</v>
      </c>
      <c r="C113" s="3">
        <v>38.078156964148107</v>
      </c>
    </row>
    <row r="114" spans="1:7" x14ac:dyDescent="0.25">
      <c r="A114" s="12">
        <f t="shared" si="1"/>
        <v>1956</v>
      </c>
      <c r="C114" s="3">
        <v>36.88512205211655</v>
      </c>
    </row>
    <row r="115" spans="1:7" x14ac:dyDescent="0.25">
      <c r="A115" s="12">
        <f t="shared" si="1"/>
        <v>1957</v>
      </c>
      <c r="C115" s="3">
        <v>35.952342025148525</v>
      </c>
    </row>
    <row r="116" spans="1:7" x14ac:dyDescent="0.25">
      <c r="A116" s="12">
        <f t="shared" si="1"/>
        <v>1958</v>
      </c>
      <c r="C116" s="3">
        <v>35.699289811503398</v>
      </c>
    </row>
    <row r="117" spans="1:7" x14ac:dyDescent="0.25">
      <c r="A117" s="12">
        <f t="shared" si="1"/>
        <v>1959</v>
      </c>
      <c r="C117" s="3">
        <v>36.85014331286952</v>
      </c>
    </row>
    <row r="118" spans="1:7" x14ac:dyDescent="0.25">
      <c r="A118" s="12">
        <f t="shared" si="1"/>
        <v>1960</v>
      </c>
      <c r="C118" s="3">
        <v>32.811882244359303</v>
      </c>
    </row>
    <row r="119" spans="1:7" x14ac:dyDescent="0.25">
      <c r="A119" s="12">
        <f t="shared" si="1"/>
        <v>1961</v>
      </c>
      <c r="C119" s="3">
        <v>31.334929072619548</v>
      </c>
    </row>
    <row r="120" spans="1:7" x14ac:dyDescent="0.25">
      <c r="A120" s="12">
        <f t="shared" si="1"/>
        <v>1962</v>
      </c>
      <c r="C120" s="3">
        <v>30.309109667250684</v>
      </c>
    </row>
    <row r="121" spans="1:7" x14ac:dyDescent="0.25">
      <c r="A121" s="12">
        <f t="shared" si="1"/>
        <v>1963</v>
      </c>
      <c r="C121" s="3">
        <v>28.486954849045102</v>
      </c>
    </row>
    <row r="122" spans="1:7" x14ac:dyDescent="0.25">
      <c r="A122" s="12">
        <f t="shared" si="1"/>
        <v>1964</v>
      </c>
      <c r="C122" s="3">
        <v>28.494235010976737</v>
      </c>
    </row>
    <row r="123" spans="1:7" x14ac:dyDescent="0.25">
      <c r="A123" s="12">
        <f t="shared" si="1"/>
        <v>1965</v>
      </c>
      <c r="C123" s="3">
        <v>29.768064097655628</v>
      </c>
    </row>
    <row r="124" spans="1:7" x14ac:dyDescent="0.25">
      <c r="A124" s="12">
        <f t="shared" si="1"/>
        <v>1966</v>
      </c>
      <c r="C124" s="3">
        <v>33.034438733522698</v>
      </c>
    </row>
    <row r="125" spans="1:7" x14ac:dyDescent="0.25">
      <c r="A125" s="12">
        <f t="shared" si="1"/>
        <v>1967</v>
      </c>
      <c r="C125" s="3">
        <v>32.549398410470026</v>
      </c>
    </row>
    <row r="126" spans="1:7" x14ac:dyDescent="0.25">
      <c r="A126" s="12">
        <f t="shared" si="1"/>
        <v>1968</v>
      </c>
      <c r="C126" s="3">
        <v>34.400200562341247</v>
      </c>
    </row>
    <row r="127" spans="1:7" x14ac:dyDescent="0.25">
      <c r="A127" s="12">
        <f t="shared" si="1"/>
        <v>1969</v>
      </c>
      <c r="C127" s="3">
        <v>34.89630171105533</v>
      </c>
    </row>
    <row r="128" spans="1:7" x14ac:dyDescent="0.25">
      <c r="A128" s="12">
        <f t="shared" si="1"/>
        <v>1970</v>
      </c>
      <c r="C128" s="3">
        <v>30.867945095918856</v>
      </c>
      <c r="G128" s="3">
        <v>24.320460087241724</v>
      </c>
    </row>
    <row r="129" spans="1:7" x14ac:dyDescent="0.25">
      <c r="A129" s="12">
        <f t="shared" si="1"/>
        <v>1971</v>
      </c>
      <c r="C129" s="3">
        <v>34.50424479111156</v>
      </c>
      <c r="G129" s="3">
        <v>25.206872749231842</v>
      </c>
    </row>
    <row r="130" spans="1:7" x14ac:dyDescent="0.25">
      <c r="A130" s="12">
        <f t="shared" si="1"/>
        <v>1972</v>
      </c>
      <c r="C130" s="3">
        <v>38.110480488771366</v>
      </c>
      <c r="G130" s="3">
        <v>27.131650200148744</v>
      </c>
    </row>
    <row r="131" spans="1:7" x14ac:dyDescent="0.25">
      <c r="A131" s="12">
        <f t="shared" si="1"/>
        <v>1973</v>
      </c>
      <c r="C131" s="3">
        <v>40.926888749995108</v>
      </c>
      <c r="G131" s="3">
        <v>29.898483178661476</v>
      </c>
    </row>
    <row r="132" spans="1:7" x14ac:dyDescent="0.25">
      <c r="A132" s="12">
        <f t="shared" si="1"/>
        <v>1974</v>
      </c>
      <c r="C132" s="3">
        <v>41.2661671570769</v>
      </c>
      <c r="G132" s="3">
        <v>21.086008050586525</v>
      </c>
    </row>
    <row r="133" spans="1:7" x14ac:dyDescent="0.25">
      <c r="A133" s="12">
        <f t="shared" si="1"/>
        <v>1975</v>
      </c>
      <c r="C133" s="3">
        <v>48.179821919090251</v>
      </c>
      <c r="G133" s="3">
        <v>20.125773301976228</v>
      </c>
    </row>
    <row r="134" spans="1:7" x14ac:dyDescent="0.25">
      <c r="A134" s="12">
        <f t="shared" si="1"/>
        <v>1976</v>
      </c>
      <c r="C134" s="3">
        <v>48.415352638151283</v>
      </c>
      <c r="G134" s="3">
        <v>21.366769290443752</v>
      </c>
    </row>
    <row r="135" spans="1:7" x14ac:dyDescent="0.25">
      <c r="A135" s="12">
        <f t="shared" si="1"/>
        <v>1977</v>
      </c>
      <c r="C135" s="3">
        <v>50.552988007095145</v>
      </c>
      <c r="G135" s="3">
        <v>21.144709616025704</v>
      </c>
    </row>
    <row r="136" spans="1:7" x14ac:dyDescent="0.25">
      <c r="A136" s="12">
        <f t="shared" si="1"/>
        <v>1978</v>
      </c>
      <c r="C136" s="3">
        <v>55.952601028126338</v>
      </c>
      <c r="G136" s="3">
        <v>20.559564849774414</v>
      </c>
    </row>
    <row r="137" spans="1:7" x14ac:dyDescent="0.25">
      <c r="A137" s="12">
        <f t="shared" si="1"/>
        <v>1979</v>
      </c>
      <c r="C137" s="3">
        <v>55.048846292691898</v>
      </c>
      <c r="G137" s="3">
        <v>19.630522233463655</v>
      </c>
    </row>
    <row r="138" spans="1:7" x14ac:dyDescent="0.25">
      <c r="A138" s="12">
        <f t="shared" si="1"/>
        <v>1980</v>
      </c>
      <c r="C138" s="3">
        <v>53.510057437166779</v>
      </c>
      <c r="G138" s="3">
        <v>19.318462236613108</v>
      </c>
    </row>
    <row r="139" spans="1:7" x14ac:dyDescent="0.25">
      <c r="A139" s="12">
        <f t="shared" si="1"/>
        <v>1981</v>
      </c>
      <c r="C139" s="3">
        <v>56.503487028523374</v>
      </c>
      <c r="G139" s="3">
        <v>24.505826242394022</v>
      </c>
    </row>
    <row r="140" spans="1:7" x14ac:dyDescent="0.25">
      <c r="A140" s="12">
        <f t="shared" si="1"/>
        <v>1982</v>
      </c>
      <c r="C140" s="3">
        <v>61.187352283765293</v>
      </c>
      <c r="G140" s="3">
        <v>24.312473566142117</v>
      </c>
    </row>
    <row r="141" spans="1:7" x14ac:dyDescent="0.25">
      <c r="A141" s="12">
        <f t="shared" si="1"/>
        <v>1983</v>
      </c>
      <c r="C141" s="3">
        <v>67.556815817246431</v>
      </c>
      <c r="G141" s="3">
        <v>24.471645682995991</v>
      </c>
    </row>
    <row r="142" spans="1:7" x14ac:dyDescent="0.25">
      <c r="A142" s="12">
        <f t="shared" si="1"/>
        <v>1984</v>
      </c>
      <c r="C142" s="3">
        <v>72.512007880459734</v>
      </c>
      <c r="G142" s="3">
        <v>25.481855573839287</v>
      </c>
    </row>
    <row r="143" spans="1:7" x14ac:dyDescent="0.25">
      <c r="A143" s="12">
        <f t="shared" si="1"/>
        <v>1985</v>
      </c>
      <c r="C143" s="3">
        <v>79.457359648862209</v>
      </c>
      <c r="G143" s="3">
        <v>30.100135567511305</v>
      </c>
    </row>
    <row r="144" spans="1:7" x14ac:dyDescent="0.25">
      <c r="A144" s="12">
        <f t="shared" si="1"/>
        <v>1986</v>
      </c>
      <c r="C144" s="3">
        <v>84.13160330340115</v>
      </c>
      <c r="G144" s="3">
        <v>26.667039756991372</v>
      </c>
    </row>
    <row r="145" spans="1:7" x14ac:dyDescent="0.25">
      <c r="A145" s="12">
        <f t="shared" ref="A145:A168" si="2">A144+1</f>
        <v>1987</v>
      </c>
      <c r="C145" s="3">
        <v>88.534261139159383</v>
      </c>
      <c r="G145" s="3">
        <v>26.552281553703654</v>
      </c>
    </row>
    <row r="146" spans="1:7" x14ac:dyDescent="0.25">
      <c r="A146" s="12">
        <f t="shared" si="2"/>
        <v>1988</v>
      </c>
      <c r="C146" s="3">
        <v>90.879803095134051</v>
      </c>
      <c r="G146" s="3">
        <v>25.408337857146989</v>
      </c>
    </row>
    <row r="147" spans="1:7" x14ac:dyDescent="0.25">
      <c r="A147" s="12">
        <f t="shared" si="2"/>
        <v>1989</v>
      </c>
      <c r="C147" s="3">
        <v>93.736928473327467</v>
      </c>
      <c r="G147" s="3">
        <v>32.011752012841789</v>
      </c>
    </row>
    <row r="148" spans="1:7" x14ac:dyDescent="0.25">
      <c r="A148" s="12">
        <f t="shared" si="2"/>
        <v>1990</v>
      </c>
      <c r="C148" s="3">
        <v>96.33616284785478</v>
      </c>
      <c r="G148" s="3">
        <v>34.833965271403798</v>
      </c>
    </row>
    <row r="149" spans="1:7" x14ac:dyDescent="0.25">
      <c r="A149" s="12">
        <f t="shared" si="2"/>
        <v>1991</v>
      </c>
      <c r="C149" s="3">
        <v>99.117472008936261</v>
      </c>
      <c r="G149" s="3">
        <v>38.270175519567566</v>
      </c>
    </row>
    <row r="150" spans="1:7" x14ac:dyDescent="0.25">
      <c r="A150" s="12">
        <f t="shared" si="2"/>
        <v>1992</v>
      </c>
      <c r="C150" s="3">
        <v>103.14860997653116</v>
      </c>
      <c r="G150" s="3">
        <v>36.410569931544146</v>
      </c>
    </row>
    <row r="151" spans="1:7" x14ac:dyDescent="0.25">
      <c r="A151" s="12">
        <f t="shared" si="2"/>
        <v>1993</v>
      </c>
      <c r="C151" s="3">
        <v>112.98950990655604</v>
      </c>
      <c r="G151" s="3">
        <v>45.928193911930414</v>
      </c>
    </row>
    <row r="152" spans="1:7" x14ac:dyDescent="0.25">
      <c r="A152" s="12">
        <f t="shared" si="2"/>
        <v>1994</v>
      </c>
      <c r="C152" s="3">
        <v>120.13002322337221</v>
      </c>
      <c r="G152" s="3">
        <v>48.87105807587777</v>
      </c>
    </row>
    <row r="153" spans="1:7" x14ac:dyDescent="0.25">
      <c r="A153" s="12">
        <f t="shared" si="2"/>
        <v>1995</v>
      </c>
      <c r="C153" s="3">
        <v>119.82072996248945</v>
      </c>
      <c r="G153" s="3">
        <v>50.388084728572132</v>
      </c>
    </row>
    <row r="154" spans="1:7" x14ac:dyDescent="0.25">
      <c r="A154" s="12">
        <f t="shared" si="2"/>
        <v>1996</v>
      </c>
      <c r="C154" s="3">
        <v>119.34590303719612</v>
      </c>
      <c r="G154" s="3">
        <v>52.364944080196622</v>
      </c>
    </row>
    <row r="155" spans="1:7" x14ac:dyDescent="0.25">
      <c r="A155" s="12">
        <f t="shared" si="2"/>
        <v>1997</v>
      </c>
      <c r="C155" s="3">
        <v>116.26832279295408</v>
      </c>
      <c r="G155" s="3">
        <v>58.641191612413763</v>
      </c>
    </row>
    <row r="156" spans="1:7" x14ac:dyDescent="0.25">
      <c r="A156" s="12">
        <f t="shared" si="2"/>
        <v>1998</v>
      </c>
      <c r="C156" s="3">
        <v>113.0248367084608</v>
      </c>
      <c r="G156" s="3">
        <v>69.565610294770678</v>
      </c>
    </row>
    <row r="157" spans="1:7" x14ac:dyDescent="0.25">
      <c r="A157" s="12">
        <f t="shared" si="2"/>
        <v>1999</v>
      </c>
      <c r="C157" s="3">
        <v>110.99430482393792</v>
      </c>
      <c r="G157" s="3">
        <v>73.035734118871929</v>
      </c>
    </row>
    <row r="158" spans="1:7" x14ac:dyDescent="0.25">
      <c r="A158" s="12">
        <f t="shared" si="2"/>
        <v>2000</v>
      </c>
      <c r="C158" s="3">
        <v>105.93992684303858</v>
      </c>
      <c r="G158" s="3">
        <v>82.799801493161837</v>
      </c>
    </row>
    <row r="159" spans="1:7" x14ac:dyDescent="0.25">
      <c r="A159" s="12">
        <f t="shared" si="2"/>
        <v>2001</v>
      </c>
      <c r="C159" s="3">
        <v>105.3837105411293</v>
      </c>
      <c r="G159" s="3">
        <v>80.8187603220276</v>
      </c>
    </row>
    <row r="160" spans="1:7" x14ac:dyDescent="0.25">
      <c r="A160" s="12">
        <f t="shared" si="2"/>
        <v>2002</v>
      </c>
      <c r="C160" s="3">
        <v>102.22775254087084</v>
      </c>
      <c r="G160" s="3">
        <v>91.311631606656434</v>
      </c>
    </row>
    <row r="161" spans="1:7" x14ac:dyDescent="0.25">
      <c r="A161" s="12">
        <f t="shared" si="2"/>
        <v>2003</v>
      </c>
      <c r="C161" s="3">
        <v>99.314475611578644</v>
      </c>
      <c r="G161" s="3">
        <v>96.163492058235619</v>
      </c>
    </row>
    <row r="162" spans="1:7" x14ac:dyDescent="0.25">
      <c r="A162" s="12">
        <f t="shared" si="2"/>
        <v>2004</v>
      </c>
      <c r="C162" s="3">
        <v>103.81111215983917</v>
      </c>
      <c r="G162" s="3">
        <v>95.250123004806099</v>
      </c>
    </row>
    <row r="163" spans="1:7" x14ac:dyDescent="0.25">
      <c r="A163" s="12">
        <f t="shared" si="2"/>
        <v>2005</v>
      </c>
      <c r="C163" s="3">
        <v>105.82873387565624</v>
      </c>
      <c r="G163" s="3">
        <v>94.102482629812414</v>
      </c>
    </row>
    <row r="164" spans="1:7" x14ac:dyDescent="0.25">
      <c r="A164" s="12">
        <f t="shared" si="2"/>
        <v>2006</v>
      </c>
      <c r="C164" s="3">
        <v>106.51273012150284</v>
      </c>
      <c r="G164" s="3">
        <v>113.02507286425588</v>
      </c>
    </row>
    <row r="165" spans="1:7" x14ac:dyDescent="0.25">
      <c r="A165" s="12">
        <f t="shared" si="2"/>
        <v>2007</v>
      </c>
      <c r="C165" s="3">
        <v>103.46720356537996</v>
      </c>
      <c r="G165" s="3">
        <v>120.29260384466747</v>
      </c>
    </row>
    <row r="166" spans="1:7" x14ac:dyDescent="0.25">
      <c r="A166" s="12">
        <f t="shared" si="2"/>
        <v>2008</v>
      </c>
      <c r="C166" s="3">
        <v>106.09124778200457</v>
      </c>
      <c r="G166" s="3">
        <v>103.80893611461066</v>
      </c>
    </row>
    <row r="167" spans="1:7" x14ac:dyDescent="0.25">
      <c r="A167" s="12">
        <f t="shared" si="2"/>
        <v>2009</v>
      </c>
      <c r="C167" s="3">
        <v>115.80404636819715</v>
      </c>
      <c r="G167" s="3">
        <v>120.43594835204675</v>
      </c>
    </row>
    <row r="168" spans="1:7" x14ac:dyDescent="0.25">
      <c r="A168" s="12">
        <f t="shared" si="2"/>
        <v>2010</v>
      </c>
      <c r="C168" s="3">
        <v>117.49366264840205</v>
      </c>
      <c r="G168" s="3">
        <v>115.82628255651851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A9" sqref="A9:J9"/>
    </sheetView>
  </sheetViews>
  <sheetFormatPr defaultRowHeight="15" x14ac:dyDescent="0.25"/>
  <cols>
    <col min="5" max="5" width="9.5703125" bestFit="1" customWidth="1"/>
    <col min="7" max="7" width="9.5703125" bestFit="1" customWidth="1"/>
  </cols>
  <sheetData>
    <row r="1" spans="1:9" x14ac:dyDescent="0.25">
      <c r="A1" t="s">
        <v>228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t="s">
        <v>168</v>
      </c>
      <c r="C6" s="13" t="s">
        <v>48</v>
      </c>
      <c r="I6" s="9" t="s">
        <v>169</v>
      </c>
    </row>
    <row r="7" spans="1:9" x14ac:dyDescent="0.25">
      <c r="A7" t="s">
        <v>71</v>
      </c>
      <c r="C7" s="13" t="s">
        <v>46</v>
      </c>
      <c r="I7" t="s">
        <v>172</v>
      </c>
    </row>
    <row r="8" spans="1:9" x14ac:dyDescent="0.25">
      <c r="A8" s="4" t="s">
        <v>96</v>
      </c>
      <c r="C8" s="13" t="s">
        <v>73</v>
      </c>
      <c r="I8" t="s">
        <v>2</v>
      </c>
    </row>
    <row r="9" spans="1:9" x14ac:dyDescent="0.25">
      <c r="A9" t="s">
        <v>16</v>
      </c>
      <c r="C9" s="13" t="s">
        <v>130</v>
      </c>
      <c r="I9" t="s">
        <v>204</v>
      </c>
    </row>
    <row r="10" spans="1:9" x14ac:dyDescent="0.25">
      <c r="A10" t="s">
        <v>229</v>
      </c>
      <c r="C10" t="s">
        <v>230</v>
      </c>
      <c r="I10" t="s">
        <v>231</v>
      </c>
    </row>
    <row r="11" spans="1:9" ht="15.75" x14ac:dyDescent="0.25">
      <c r="A11" t="s">
        <v>47</v>
      </c>
      <c r="C11" s="13" t="s">
        <v>48</v>
      </c>
      <c r="I11" s="1" t="s">
        <v>49</v>
      </c>
    </row>
    <row r="12" spans="1:9" ht="15.75" x14ac:dyDescent="0.25">
      <c r="A12" t="s">
        <v>170</v>
      </c>
      <c r="C12" s="13" t="s">
        <v>46</v>
      </c>
      <c r="I12" s="1" t="s">
        <v>167</v>
      </c>
    </row>
    <row r="13" spans="1:9" x14ac:dyDescent="0.25">
      <c r="A13" t="s">
        <v>170</v>
      </c>
      <c r="C13" s="13" t="s">
        <v>46</v>
      </c>
      <c r="I13" t="s">
        <v>83</v>
      </c>
    </row>
    <row r="14" spans="1:9" x14ac:dyDescent="0.25">
      <c r="A14" t="s">
        <v>45</v>
      </c>
      <c r="C14" s="13" t="s">
        <v>48</v>
      </c>
      <c r="I14" t="s">
        <v>173</v>
      </c>
    </row>
    <row r="15" spans="1:9" ht="15.75" x14ac:dyDescent="0.25">
      <c r="A15" t="s">
        <v>50</v>
      </c>
      <c r="C15" s="13" t="s">
        <v>48</v>
      </c>
      <c r="I15" s="1" t="s">
        <v>51</v>
      </c>
    </row>
    <row r="16" spans="1:9" ht="15.75" x14ac:dyDescent="0.25">
      <c r="A16" t="s">
        <v>52</v>
      </c>
      <c r="C16" s="13" t="s">
        <v>48</v>
      </c>
      <c r="I16" s="1" t="s">
        <v>53</v>
      </c>
    </row>
    <row r="17" spans="1:11" x14ac:dyDescent="0.25">
      <c r="A17" t="s">
        <v>57</v>
      </c>
      <c r="C17" t="s">
        <v>58</v>
      </c>
      <c r="I17" s="14" t="s">
        <v>59</v>
      </c>
    </row>
    <row r="18" spans="1:11" x14ac:dyDescent="0.25">
      <c r="A18" t="s">
        <v>176</v>
      </c>
      <c r="I18" s="14"/>
    </row>
    <row r="19" spans="1:11" x14ac:dyDescent="0.25">
      <c r="A19" t="s">
        <v>113</v>
      </c>
    </row>
    <row r="20" spans="1:11" x14ac:dyDescent="0.25">
      <c r="C20" t="s">
        <v>175</v>
      </c>
      <c r="G20" t="s">
        <v>16</v>
      </c>
      <c r="K20" t="s">
        <v>70</v>
      </c>
    </row>
    <row r="21" spans="1:11" x14ac:dyDescent="0.25">
      <c r="C21" s="13" t="s">
        <v>62</v>
      </c>
      <c r="G21" s="13" t="s">
        <v>62</v>
      </c>
      <c r="K21" s="13" t="s">
        <v>63</v>
      </c>
    </row>
    <row r="22" spans="1:11" x14ac:dyDescent="0.25">
      <c r="C22" s="13" t="s">
        <v>64</v>
      </c>
      <c r="G22" s="13" t="s">
        <v>127</v>
      </c>
      <c r="K22" s="13" t="s">
        <v>65</v>
      </c>
    </row>
    <row r="23" spans="1:11" x14ac:dyDescent="0.25">
      <c r="C23" s="13" t="s">
        <v>66</v>
      </c>
      <c r="G23" s="13" t="s">
        <v>66</v>
      </c>
      <c r="K23" s="13" t="s">
        <v>67</v>
      </c>
    </row>
    <row r="24" spans="1:11" x14ac:dyDescent="0.25">
      <c r="A24">
        <v>1872</v>
      </c>
      <c r="C24" s="15">
        <v>9.8195250070072753</v>
      </c>
      <c r="K24" s="13"/>
    </row>
    <row r="25" spans="1:11" x14ac:dyDescent="0.25">
      <c r="A25">
        <v>1873</v>
      </c>
      <c r="C25" s="15">
        <v>11.265037630720311</v>
      </c>
      <c r="K25" s="13"/>
    </row>
    <row r="26" spans="1:11" x14ac:dyDescent="0.25">
      <c r="A26">
        <v>1874</v>
      </c>
      <c r="C26" s="15">
        <v>14.566154581759156</v>
      </c>
      <c r="K26" s="13"/>
    </row>
    <row r="27" spans="1:11" x14ac:dyDescent="0.25">
      <c r="A27">
        <v>1875</v>
      </c>
      <c r="C27" s="15">
        <v>17.98366320080525</v>
      </c>
      <c r="K27" s="13"/>
    </row>
    <row r="28" spans="1:11" x14ac:dyDescent="0.25">
      <c r="A28">
        <v>1876</v>
      </c>
      <c r="C28" s="15">
        <v>11.67009086579843</v>
      </c>
      <c r="K28" s="13"/>
    </row>
    <row r="29" spans="1:11" x14ac:dyDescent="0.25">
      <c r="A29">
        <v>1877</v>
      </c>
      <c r="C29" s="15">
        <v>61.177409933934264</v>
      </c>
      <c r="K29" s="13"/>
    </row>
    <row r="30" spans="1:11" x14ac:dyDescent="0.25">
      <c r="A30">
        <v>1878</v>
      </c>
      <c r="C30" s="15">
        <v>58.280698340461043</v>
      </c>
      <c r="K30" s="13"/>
    </row>
    <row r="31" spans="1:11" x14ac:dyDescent="0.25">
      <c r="A31">
        <v>1879</v>
      </c>
      <c r="C31" s="15">
        <v>53.252541834209168</v>
      </c>
      <c r="K31" s="13"/>
    </row>
    <row r="32" spans="1:11" x14ac:dyDescent="0.25">
      <c r="A32">
        <v>1880</v>
      </c>
      <c r="C32" s="15">
        <v>52.660192898955145</v>
      </c>
      <c r="K32" s="13"/>
    </row>
    <row r="33" spans="1:11" x14ac:dyDescent="0.25">
      <c r="A33">
        <v>1881</v>
      </c>
      <c r="C33" s="15">
        <v>47.523414489609955</v>
      </c>
      <c r="K33" s="13"/>
    </row>
    <row r="34" spans="1:11" x14ac:dyDescent="0.25">
      <c r="A34">
        <v>1883</v>
      </c>
      <c r="C34" s="15">
        <v>38.236319367496002</v>
      </c>
      <c r="K34" s="13"/>
    </row>
    <row r="35" spans="1:11" x14ac:dyDescent="0.25">
      <c r="A35">
        <v>1884</v>
      </c>
      <c r="C35" s="15">
        <v>37.644608666714042</v>
      </c>
      <c r="K35" s="13"/>
    </row>
    <row r="36" spans="1:11" x14ac:dyDescent="0.25">
      <c r="A36" s="11">
        <v>1885</v>
      </c>
      <c r="C36" s="3">
        <v>28.501386642015255</v>
      </c>
    </row>
    <row r="37" spans="1:11" x14ac:dyDescent="0.25">
      <c r="A37" s="11">
        <f t="shared" ref="A37:A64" si="0">A36+1</f>
        <v>1886</v>
      </c>
      <c r="C37" s="3">
        <v>28.856647799468632</v>
      </c>
    </row>
    <row r="38" spans="1:11" x14ac:dyDescent="0.25">
      <c r="A38" s="11">
        <f t="shared" si="0"/>
        <v>1887</v>
      </c>
      <c r="C38" s="3">
        <v>29.288934660716329</v>
      </c>
    </row>
    <row r="39" spans="1:11" x14ac:dyDescent="0.25">
      <c r="A39" s="11">
        <f t="shared" si="0"/>
        <v>1888</v>
      </c>
      <c r="C39" s="3">
        <v>29.864079925650561</v>
      </c>
    </row>
    <row r="40" spans="1:11" x14ac:dyDescent="0.25">
      <c r="A40" s="11">
        <f t="shared" si="0"/>
        <v>1889</v>
      </c>
      <c r="C40" s="3">
        <v>27.721245069821979</v>
      </c>
    </row>
    <row r="41" spans="1:11" x14ac:dyDescent="0.25">
      <c r="A41" s="11">
        <f t="shared" si="0"/>
        <v>1890</v>
      </c>
      <c r="C41" s="3">
        <v>23.458280064774566</v>
      </c>
    </row>
    <row r="42" spans="1:11" x14ac:dyDescent="0.25">
      <c r="A42" s="11">
        <f t="shared" si="0"/>
        <v>1891</v>
      </c>
      <c r="C42" s="3">
        <v>25.400110987791347</v>
      </c>
    </row>
    <row r="43" spans="1:11" x14ac:dyDescent="0.25">
      <c r="A43" s="11">
        <f t="shared" si="0"/>
        <v>1892</v>
      </c>
      <c r="C43" s="3">
        <v>24.194149399268678</v>
      </c>
    </row>
    <row r="44" spans="1:11" x14ac:dyDescent="0.25">
      <c r="A44" s="11">
        <f t="shared" si="0"/>
        <v>1893</v>
      </c>
      <c r="C44" s="3">
        <v>22.923392964135921</v>
      </c>
    </row>
    <row r="45" spans="1:11" x14ac:dyDescent="0.25">
      <c r="A45" s="11">
        <f t="shared" si="0"/>
        <v>1894</v>
      </c>
      <c r="C45" s="3">
        <v>23.474267616785429</v>
      </c>
    </row>
    <row r="46" spans="1:11" x14ac:dyDescent="0.25">
      <c r="A46" s="11">
        <f t="shared" si="0"/>
        <v>1895</v>
      </c>
      <c r="C46" s="3">
        <v>26.857601783255756</v>
      </c>
    </row>
    <row r="47" spans="1:11" x14ac:dyDescent="0.25">
      <c r="A47" s="11">
        <f t="shared" si="0"/>
        <v>1896</v>
      </c>
      <c r="C47" s="3">
        <v>25.854388507340435</v>
      </c>
    </row>
    <row r="48" spans="1:11" x14ac:dyDescent="0.25">
      <c r="A48" s="11">
        <f t="shared" si="0"/>
        <v>1897</v>
      </c>
      <c r="C48" s="3">
        <v>22.054712041884816</v>
      </c>
    </row>
    <row r="49" spans="1:3" x14ac:dyDescent="0.25">
      <c r="A49" s="11">
        <f t="shared" si="0"/>
        <v>1898</v>
      </c>
      <c r="C49" s="3">
        <v>16.993708364174683</v>
      </c>
    </row>
    <row r="50" spans="1:3" x14ac:dyDescent="0.25">
      <c r="A50" s="11">
        <f t="shared" si="0"/>
        <v>1899</v>
      </c>
      <c r="C50" s="3">
        <v>23.057899052478135</v>
      </c>
    </row>
    <row r="51" spans="1:3" x14ac:dyDescent="0.25">
      <c r="A51" s="11">
        <f t="shared" si="0"/>
        <v>1900</v>
      </c>
      <c r="C51" s="3">
        <v>20.810494223363285</v>
      </c>
    </row>
    <row r="52" spans="1:3" x14ac:dyDescent="0.25">
      <c r="A52" s="11">
        <f t="shared" si="0"/>
        <v>1901</v>
      </c>
      <c r="C52" s="3">
        <v>22.564137164629305</v>
      </c>
    </row>
    <row r="53" spans="1:3" x14ac:dyDescent="0.25">
      <c r="A53" s="11">
        <f t="shared" si="0"/>
        <v>1902</v>
      </c>
      <c r="C53" s="3">
        <v>23.79986972805732</v>
      </c>
    </row>
    <row r="54" spans="1:3" x14ac:dyDescent="0.25">
      <c r="A54" s="11">
        <f t="shared" si="0"/>
        <v>1903</v>
      </c>
      <c r="C54" s="3">
        <v>21.970708616578285</v>
      </c>
    </row>
    <row r="55" spans="1:3" x14ac:dyDescent="0.25">
      <c r="A55" s="11">
        <f t="shared" si="0"/>
        <v>1904</v>
      </c>
      <c r="C55" s="3">
        <v>36.685006971129326</v>
      </c>
    </row>
    <row r="56" spans="1:3" x14ac:dyDescent="0.25">
      <c r="A56" s="11">
        <f t="shared" si="0"/>
        <v>1905</v>
      </c>
      <c r="C56" s="3">
        <v>69.100794455160681</v>
      </c>
    </row>
    <row r="57" spans="1:3" x14ac:dyDescent="0.25">
      <c r="A57" s="11">
        <f t="shared" si="0"/>
        <v>1906</v>
      </c>
      <c r="C57" s="3">
        <v>65.297238902295305</v>
      </c>
    </row>
    <row r="58" spans="1:3" x14ac:dyDescent="0.25">
      <c r="A58" s="11">
        <f t="shared" si="0"/>
        <v>1907</v>
      </c>
      <c r="C58" s="3">
        <v>57.761740089209638</v>
      </c>
    </row>
    <row r="59" spans="1:3" x14ac:dyDescent="0.25">
      <c r="A59" s="11">
        <f t="shared" si="0"/>
        <v>1908</v>
      </c>
      <c r="C59" s="3">
        <v>56.839977192721499</v>
      </c>
    </row>
    <row r="60" spans="1:3" x14ac:dyDescent="0.25">
      <c r="A60" s="11">
        <f t="shared" si="0"/>
        <v>1909</v>
      </c>
      <c r="C60" s="3">
        <v>67.394671954040533</v>
      </c>
    </row>
    <row r="61" spans="1:3" x14ac:dyDescent="0.25">
      <c r="A61" s="11">
        <f t="shared" si="0"/>
        <v>1910</v>
      </c>
      <c r="C61" s="3">
        <v>70.139783047426832</v>
      </c>
    </row>
    <row r="62" spans="1:3" x14ac:dyDescent="0.25">
      <c r="A62" s="11">
        <f t="shared" si="0"/>
        <v>1911</v>
      </c>
      <c r="C62" s="3">
        <v>59.689595124074891</v>
      </c>
    </row>
    <row r="63" spans="1:3" x14ac:dyDescent="0.25">
      <c r="A63" s="11">
        <f t="shared" si="0"/>
        <v>1912</v>
      </c>
      <c r="C63" s="3">
        <v>54.093765978367749</v>
      </c>
    </row>
    <row r="64" spans="1:3" x14ac:dyDescent="0.25">
      <c r="A64" s="11">
        <f t="shared" si="0"/>
        <v>1913</v>
      </c>
      <c r="C64" s="3">
        <v>50.75597959569243</v>
      </c>
    </row>
    <row r="65" spans="1:3" x14ac:dyDescent="0.25">
      <c r="A65" s="5">
        <v>1914</v>
      </c>
      <c r="C65" s="3">
        <v>54.655919966996706</v>
      </c>
    </row>
    <row r="66" spans="1:3" x14ac:dyDescent="0.25">
      <c r="A66" s="5">
        <v>1915</v>
      </c>
      <c r="C66" s="3">
        <v>51.968732890105585</v>
      </c>
    </row>
    <row r="67" spans="1:3" x14ac:dyDescent="0.25">
      <c r="A67" s="5">
        <v>1916</v>
      </c>
      <c r="C67" s="3">
        <v>40.490799878345499</v>
      </c>
    </row>
    <row r="68" spans="1:3" x14ac:dyDescent="0.25">
      <c r="A68" s="5">
        <v>1917</v>
      </c>
      <c r="C68" s="3">
        <v>32.904822451317301</v>
      </c>
    </row>
    <row r="69" spans="1:3" x14ac:dyDescent="0.25">
      <c r="A69" s="5">
        <v>1918</v>
      </c>
      <c r="C69" s="3">
        <v>28.105922983940598</v>
      </c>
    </row>
    <row r="70" spans="1:3" x14ac:dyDescent="0.25">
      <c r="A70" s="5">
        <v>1919</v>
      </c>
      <c r="C70" s="3">
        <v>22.285861166102563</v>
      </c>
    </row>
    <row r="71" spans="1:3" x14ac:dyDescent="0.25">
      <c r="A71" s="5">
        <v>1920</v>
      </c>
      <c r="C71" s="3">
        <v>26.284144528472627</v>
      </c>
    </row>
    <row r="72" spans="1:3" x14ac:dyDescent="0.25">
      <c r="A72" s="5">
        <v>1921</v>
      </c>
      <c r="C72" s="3">
        <v>28.513767447985252</v>
      </c>
    </row>
    <row r="73" spans="1:3" x14ac:dyDescent="0.25">
      <c r="A73" s="5">
        <v>1922</v>
      </c>
      <c r="C73" s="3">
        <v>29.722217916424466</v>
      </c>
    </row>
    <row r="74" spans="1:3" x14ac:dyDescent="0.25">
      <c r="A74" s="5">
        <v>1923</v>
      </c>
      <c r="C74" s="3">
        <v>32.109334265912125</v>
      </c>
    </row>
    <row r="75" spans="1:3" x14ac:dyDescent="0.25">
      <c r="A75" s="5">
        <v>1924</v>
      </c>
      <c r="C75" s="3">
        <v>31.233506744903515</v>
      </c>
    </row>
    <row r="76" spans="1:3" x14ac:dyDescent="0.25">
      <c r="A76" s="5">
        <v>1925</v>
      </c>
      <c r="C76" s="3">
        <v>31.631055176833883</v>
      </c>
    </row>
    <row r="77" spans="1:3" x14ac:dyDescent="0.25">
      <c r="A77" s="5">
        <v>1926</v>
      </c>
      <c r="C77" s="3">
        <v>33.784607072101821</v>
      </c>
    </row>
    <row r="78" spans="1:3" x14ac:dyDescent="0.25">
      <c r="A78" s="5">
        <v>1927</v>
      </c>
      <c r="C78" s="3">
        <v>37.074629916382776</v>
      </c>
    </row>
    <row r="79" spans="1:3" x14ac:dyDescent="0.25">
      <c r="A79" s="5">
        <v>1928</v>
      </c>
      <c r="C79" s="3">
        <v>37.996075195945551</v>
      </c>
    </row>
    <row r="80" spans="1:3" x14ac:dyDescent="0.25">
      <c r="A80" s="5">
        <v>1929</v>
      </c>
      <c r="C80" s="3">
        <v>38.249328214971214</v>
      </c>
    </row>
    <row r="81" spans="1:3" x14ac:dyDescent="0.25">
      <c r="A81" s="5">
        <v>1930</v>
      </c>
      <c r="C81" s="3">
        <v>47.341766984917669</v>
      </c>
    </row>
    <row r="82" spans="1:3" x14ac:dyDescent="0.25">
      <c r="A82" s="5">
        <v>1931</v>
      </c>
      <c r="C82" s="3">
        <v>54.314400123209616</v>
      </c>
    </row>
    <row r="83" spans="1:3" x14ac:dyDescent="0.25">
      <c r="A83" s="5">
        <v>1932</v>
      </c>
      <c r="C83" s="3">
        <v>55.480812118661902</v>
      </c>
    </row>
    <row r="84" spans="1:3" x14ac:dyDescent="0.25">
      <c r="A84" s="5">
        <v>1933</v>
      </c>
      <c r="C84" s="3">
        <v>55.173405111069862</v>
      </c>
    </row>
    <row r="85" spans="1:3" x14ac:dyDescent="0.25">
      <c r="A85" s="5">
        <v>1934</v>
      </c>
      <c r="C85" s="3">
        <v>57.6027977382495</v>
      </c>
    </row>
    <row r="86" spans="1:3" x14ac:dyDescent="0.25">
      <c r="A86" s="5">
        <v>1935</v>
      </c>
      <c r="C86" s="3">
        <v>58.136721166593013</v>
      </c>
    </row>
    <row r="87" spans="1:3" x14ac:dyDescent="0.25">
      <c r="A87" s="5">
        <v>1936</v>
      </c>
      <c r="C87" s="3">
        <v>56.790201989749775</v>
      </c>
    </row>
    <row r="88" spans="1:3" x14ac:dyDescent="0.25">
      <c r="A88" s="5">
        <v>1937</v>
      </c>
      <c r="C88" s="3">
        <v>57.274530405695174</v>
      </c>
    </row>
    <row r="89" spans="1:3" x14ac:dyDescent="0.25">
      <c r="A89" s="5">
        <v>1938</v>
      </c>
      <c r="C89" s="3">
        <v>65.824814515536616</v>
      </c>
    </row>
    <row r="90" spans="1:3" x14ac:dyDescent="0.25">
      <c r="A90" s="5">
        <v>1939</v>
      </c>
      <c r="C90" s="3">
        <v>69.686154892509691</v>
      </c>
    </row>
    <row r="91" spans="1:3" x14ac:dyDescent="0.25">
      <c r="A91" s="5">
        <v>1940</v>
      </c>
      <c r="C91" s="3">
        <v>78.462146635284583</v>
      </c>
    </row>
    <row r="92" spans="1:3" x14ac:dyDescent="0.25">
      <c r="A92" s="5">
        <v>1941</v>
      </c>
      <c r="C92" s="3"/>
    </row>
    <row r="93" spans="1:3" x14ac:dyDescent="0.25">
      <c r="A93" s="5">
        <v>1942</v>
      </c>
      <c r="C93" s="3"/>
    </row>
    <row r="94" spans="1:3" x14ac:dyDescent="0.25">
      <c r="A94" s="5">
        <v>1943</v>
      </c>
      <c r="C94" s="3"/>
    </row>
    <row r="95" spans="1:3" x14ac:dyDescent="0.25">
      <c r="A95" s="5">
        <v>1944</v>
      </c>
      <c r="C95" s="3"/>
    </row>
    <row r="96" spans="1:3" x14ac:dyDescent="0.25">
      <c r="A96" s="5">
        <v>1945</v>
      </c>
      <c r="C96" s="3"/>
    </row>
    <row r="97" spans="1:3" x14ac:dyDescent="0.25">
      <c r="A97" s="5">
        <v>1946</v>
      </c>
      <c r="C97" s="3"/>
    </row>
    <row r="98" spans="1:3" x14ac:dyDescent="0.25">
      <c r="A98" s="5">
        <v>1947</v>
      </c>
      <c r="C98" s="3"/>
    </row>
    <row r="99" spans="1:3" x14ac:dyDescent="0.25">
      <c r="A99" s="5">
        <v>1948</v>
      </c>
      <c r="C99" s="3"/>
    </row>
    <row r="100" spans="1:3" x14ac:dyDescent="0.25">
      <c r="A100" s="5">
        <v>1949</v>
      </c>
      <c r="C100" s="3"/>
    </row>
    <row r="101" spans="1:3" x14ac:dyDescent="0.25">
      <c r="A101" s="5">
        <v>1950</v>
      </c>
      <c r="C101" s="3"/>
    </row>
    <row r="102" spans="1:3" x14ac:dyDescent="0.25">
      <c r="A102" s="5">
        <v>1951</v>
      </c>
      <c r="C102" s="3"/>
    </row>
    <row r="103" spans="1:3" x14ac:dyDescent="0.25">
      <c r="A103" s="5">
        <v>1952</v>
      </c>
      <c r="C103" s="3"/>
    </row>
    <row r="104" spans="1:3" x14ac:dyDescent="0.25">
      <c r="A104" s="5">
        <v>1953</v>
      </c>
      <c r="C104" s="3"/>
    </row>
    <row r="105" spans="1:3" x14ac:dyDescent="0.25">
      <c r="A105" s="5">
        <v>1954</v>
      </c>
      <c r="C105" s="3">
        <v>11.962780556624343</v>
      </c>
    </row>
    <row r="106" spans="1:3" x14ac:dyDescent="0.25">
      <c r="A106" s="5">
        <v>1955</v>
      </c>
      <c r="C106" s="3">
        <v>12.631722325109028</v>
      </c>
    </row>
    <row r="107" spans="1:3" x14ac:dyDescent="0.25">
      <c r="A107" s="5">
        <v>1956</v>
      </c>
      <c r="C107" s="3">
        <v>10.615875273290738</v>
      </c>
    </row>
    <row r="108" spans="1:3" x14ac:dyDescent="0.25">
      <c r="A108" s="5">
        <v>1957</v>
      </c>
      <c r="C108" s="3">
        <v>8.9358371015720692</v>
      </c>
    </row>
    <row r="109" spans="1:3" x14ac:dyDescent="0.25">
      <c r="A109" s="5">
        <v>1958</v>
      </c>
      <c r="C109" s="3">
        <v>9.3208358250348837</v>
      </c>
    </row>
    <row r="110" spans="1:3" x14ac:dyDescent="0.25">
      <c r="A110" s="5">
        <v>1959</v>
      </c>
      <c r="C110" s="3">
        <v>9.4991850071643551</v>
      </c>
    </row>
    <row r="111" spans="1:3" x14ac:dyDescent="0.25">
      <c r="A111" s="5">
        <v>1960</v>
      </c>
      <c r="C111" s="3">
        <v>8.3716934108696606</v>
      </c>
    </row>
    <row r="112" spans="1:3" x14ac:dyDescent="0.25">
      <c r="A112" s="5">
        <v>1961</v>
      </c>
      <c r="C112" s="3">
        <v>6.3245468414656223</v>
      </c>
    </row>
    <row r="113" spans="1:11" x14ac:dyDescent="0.25">
      <c r="A113" s="5">
        <v>1962</v>
      </c>
      <c r="C113" s="3">
        <v>5.8364057294681144</v>
      </c>
    </row>
    <row r="114" spans="1:11" x14ac:dyDescent="0.25">
      <c r="A114" s="5">
        <v>1963</v>
      </c>
      <c r="C114" s="3">
        <v>4.7169018683401553</v>
      </c>
    </row>
    <row r="115" spans="1:11" x14ac:dyDescent="0.25">
      <c r="A115" s="5">
        <v>1964</v>
      </c>
      <c r="C115" s="3">
        <v>4.5672059117235868</v>
      </c>
    </row>
    <row r="116" spans="1:11" x14ac:dyDescent="0.25">
      <c r="A116" s="5">
        <v>1965</v>
      </c>
      <c r="C116" s="3">
        <v>5.3750471612000243</v>
      </c>
    </row>
    <row r="117" spans="1:11" x14ac:dyDescent="0.25">
      <c r="A117" s="5">
        <v>1966</v>
      </c>
      <c r="C117" s="3">
        <v>6.9747812418129422</v>
      </c>
    </row>
    <row r="118" spans="1:11" x14ac:dyDescent="0.25">
      <c r="A118" s="5">
        <v>1967</v>
      </c>
      <c r="C118" s="3">
        <v>8.5364728764489559</v>
      </c>
    </row>
    <row r="119" spans="1:11" x14ac:dyDescent="0.25">
      <c r="A119" s="5">
        <v>1968</v>
      </c>
      <c r="C119" s="3">
        <v>9.0341539106255979</v>
      </c>
    </row>
    <row r="120" spans="1:11" x14ac:dyDescent="0.25">
      <c r="A120" s="5">
        <v>1969</v>
      </c>
      <c r="C120" s="3">
        <v>8.8051725163067314</v>
      </c>
    </row>
    <row r="121" spans="1:11" x14ac:dyDescent="0.25">
      <c r="A121" s="5">
        <v>1970</v>
      </c>
      <c r="C121" s="3">
        <v>8.4891342138308179</v>
      </c>
      <c r="K121" s="3">
        <v>7.2130388089190349</v>
      </c>
    </row>
    <row r="122" spans="1:11" x14ac:dyDescent="0.25">
      <c r="A122" s="5">
        <v>1971</v>
      </c>
      <c r="C122" s="3">
        <v>9.4244169548693755</v>
      </c>
      <c r="K122" s="3">
        <v>8.1793037094263514</v>
      </c>
    </row>
    <row r="123" spans="1:11" x14ac:dyDescent="0.25">
      <c r="A123" s="5">
        <v>1972</v>
      </c>
      <c r="C123" s="3">
        <v>12.667749344116094</v>
      </c>
      <c r="K123" s="3">
        <v>7.0479544015334499</v>
      </c>
    </row>
    <row r="124" spans="1:11" x14ac:dyDescent="0.25">
      <c r="A124" s="5">
        <v>1973</v>
      </c>
      <c r="C124" s="3">
        <v>11.693089654927199</v>
      </c>
      <c r="K124" s="3">
        <v>6.7807886105625048</v>
      </c>
    </row>
    <row r="125" spans="1:11" x14ac:dyDescent="0.25">
      <c r="A125" s="5">
        <v>1974</v>
      </c>
      <c r="C125" s="3">
        <v>11.702141622716844</v>
      </c>
      <c r="K125" s="3">
        <v>9.1227689174368027</v>
      </c>
    </row>
    <row r="126" spans="1:11" x14ac:dyDescent="0.25">
      <c r="A126" s="5">
        <v>1975</v>
      </c>
      <c r="C126" s="3">
        <v>15.368211451724905</v>
      </c>
      <c r="K126" s="3">
        <v>8.9961899715589517</v>
      </c>
    </row>
    <row r="127" spans="1:11" x14ac:dyDescent="0.25">
      <c r="A127" s="5">
        <v>1976</v>
      </c>
      <c r="C127" s="3">
        <v>19.617797602252466</v>
      </c>
      <c r="K127" s="3">
        <v>9.1012480355430263</v>
      </c>
    </row>
    <row r="128" spans="1:11" x14ac:dyDescent="0.25">
      <c r="A128" s="5">
        <v>1977</v>
      </c>
      <c r="C128" s="3">
        <v>24.834265334927974</v>
      </c>
      <c r="K128" s="3">
        <v>7.355815367449309</v>
      </c>
    </row>
    <row r="129" spans="1:11" x14ac:dyDescent="0.25">
      <c r="A129" s="5">
        <v>1978</v>
      </c>
      <c r="C129" s="3">
        <v>30.498364024187392</v>
      </c>
      <c r="K129" s="3">
        <v>7.4818183662916642</v>
      </c>
    </row>
    <row r="130" spans="1:11" x14ac:dyDescent="0.25">
      <c r="A130" s="5">
        <v>1979</v>
      </c>
      <c r="C130" s="3">
        <v>35.005643046396479</v>
      </c>
      <c r="K130" s="3">
        <v>9.5649116646552379</v>
      </c>
    </row>
    <row r="131" spans="1:11" x14ac:dyDescent="0.25">
      <c r="A131" s="5">
        <v>1980</v>
      </c>
      <c r="C131" s="3">
        <v>39.554587028969067</v>
      </c>
      <c r="G131" s="3">
        <v>51.383000000000003</v>
      </c>
      <c r="K131" s="3">
        <v>12.239061609014195</v>
      </c>
    </row>
    <row r="132" spans="1:11" x14ac:dyDescent="0.25">
      <c r="A132" s="5">
        <v>1981</v>
      </c>
      <c r="C132" s="3">
        <v>41.373795789762994</v>
      </c>
      <c r="G132" s="3">
        <v>56.12</v>
      </c>
      <c r="K132" s="3">
        <v>14.168408658081262</v>
      </c>
    </row>
    <row r="133" spans="1:11" x14ac:dyDescent="0.25">
      <c r="A133" s="5">
        <v>1982</v>
      </c>
      <c r="C133" s="3">
        <v>44.770440386930815</v>
      </c>
      <c r="G133" s="3">
        <v>60.143000000000001</v>
      </c>
      <c r="K133" s="3">
        <v>15.475029356816266</v>
      </c>
    </row>
    <row r="134" spans="1:11" x14ac:dyDescent="0.25">
      <c r="A134" s="5">
        <v>1983</v>
      </c>
      <c r="C134" s="3">
        <v>48.684353976601876</v>
      </c>
      <c r="G134" s="3">
        <v>65.801000000000002</v>
      </c>
      <c r="K134" s="3">
        <v>15.388523893405853</v>
      </c>
    </row>
    <row r="135" spans="1:11" x14ac:dyDescent="0.25">
      <c r="A135" s="5">
        <v>1984</v>
      </c>
      <c r="C135" s="3">
        <v>50.048886316559582</v>
      </c>
      <c r="G135" s="3">
        <v>67.334000000000003</v>
      </c>
      <c r="K135" s="3">
        <v>16.951809241383028</v>
      </c>
    </row>
    <row r="136" spans="1:11" x14ac:dyDescent="0.25">
      <c r="A136" s="5">
        <v>1985</v>
      </c>
      <c r="C136" s="3">
        <v>50.717415423320105</v>
      </c>
      <c r="G136" s="3">
        <v>67.662999999999997</v>
      </c>
      <c r="K136" s="3">
        <v>18.884555576626081</v>
      </c>
    </row>
    <row r="137" spans="1:11" x14ac:dyDescent="0.25">
      <c r="A137" s="5">
        <v>1986</v>
      </c>
      <c r="C137" s="3">
        <v>54.706580500595912</v>
      </c>
      <c r="G137" s="3">
        <v>70.971999999999994</v>
      </c>
      <c r="K137" s="3">
        <v>22.949099655231006</v>
      </c>
    </row>
    <row r="138" spans="1:11" x14ac:dyDescent="0.25">
      <c r="A138" s="5">
        <v>1987</v>
      </c>
      <c r="C138" s="3">
        <v>56.51839241387561</v>
      </c>
      <c r="G138" s="3">
        <v>73.537999999999997</v>
      </c>
      <c r="K138" s="3">
        <v>31.086584540864699</v>
      </c>
    </row>
    <row r="139" spans="1:11" x14ac:dyDescent="0.25">
      <c r="A139" s="5">
        <v>1988</v>
      </c>
      <c r="C139" s="3">
        <v>54.545088116626211</v>
      </c>
      <c r="G139" s="3">
        <v>71.402000000000001</v>
      </c>
      <c r="K139" s="3">
        <v>35.786641609060077</v>
      </c>
    </row>
    <row r="140" spans="1:11" x14ac:dyDescent="0.25">
      <c r="A140" s="5">
        <v>1989</v>
      </c>
      <c r="C140" s="3">
        <v>51.083856707150794</v>
      </c>
      <c r="G140" s="3">
        <v>68.304000000000002</v>
      </c>
      <c r="K140" s="3">
        <v>44.297736768112351</v>
      </c>
    </row>
    <row r="141" spans="1:11" x14ac:dyDescent="0.25">
      <c r="A141" s="5">
        <v>1990</v>
      </c>
      <c r="C141" s="3">
        <v>49.386853373895981</v>
      </c>
      <c r="G141" s="3">
        <v>68.043999999999997</v>
      </c>
      <c r="K141" s="3">
        <v>47.113090029321526</v>
      </c>
    </row>
    <row r="142" spans="1:11" x14ac:dyDescent="0.25">
      <c r="A142" s="5">
        <v>1991</v>
      </c>
      <c r="C142" s="3">
        <v>48.118206120213067</v>
      </c>
      <c r="G142" s="3">
        <v>67.483000000000004</v>
      </c>
      <c r="K142" s="3">
        <v>42.500016932895768</v>
      </c>
    </row>
    <row r="143" spans="1:11" x14ac:dyDescent="0.25">
      <c r="A143" s="5">
        <v>1992</v>
      </c>
      <c r="C143" s="3">
        <v>49.972306042026382</v>
      </c>
      <c r="G143" s="3">
        <v>72.284000000000006</v>
      </c>
      <c r="K143" s="3">
        <v>36.609880472461612</v>
      </c>
    </row>
    <row r="144" spans="1:11" x14ac:dyDescent="0.25">
      <c r="A144" s="5">
        <v>1993</v>
      </c>
      <c r="C144" s="3">
        <v>55.496291913822603</v>
      </c>
      <c r="G144" s="3">
        <v>78.421000000000006</v>
      </c>
      <c r="K144" s="3">
        <v>31.836203586988638</v>
      </c>
    </row>
    <row r="145" spans="1:11" x14ac:dyDescent="0.25">
      <c r="A145" s="5">
        <v>1994</v>
      </c>
      <c r="C145" s="3">
        <v>59.723783566106931</v>
      </c>
      <c r="G145" s="3">
        <v>84.590999999999994</v>
      </c>
      <c r="K145" s="3">
        <v>30.707408271897773</v>
      </c>
    </row>
    <row r="146" spans="1:11" x14ac:dyDescent="0.25">
      <c r="A146" s="5">
        <v>1995</v>
      </c>
      <c r="C146" s="3">
        <v>65.907863128590336</v>
      </c>
      <c r="G146" s="3">
        <v>92.433000000000007</v>
      </c>
      <c r="K146" s="3">
        <v>27.901801384086259</v>
      </c>
    </row>
    <row r="147" spans="1:11" x14ac:dyDescent="0.25">
      <c r="A147" s="5">
        <v>1996</v>
      </c>
      <c r="C147" s="3">
        <v>70.328851721880554</v>
      </c>
      <c r="G147" s="3">
        <v>100.327</v>
      </c>
      <c r="K147" s="3">
        <v>30.469155526494109</v>
      </c>
    </row>
    <row r="148" spans="1:11" x14ac:dyDescent="0.25">
      <c r="A148" s="5">
        <v>1997</v>
      </c>
      <c r="C148" s="3">
        <v>75.273997070072738</v>
      </c>
      <c r="G148" s="3">
        <v>107.126</v>
      </c>
      <c r="K148" s="3">
        <v>34.429219638155672</v>
      </c>
    </row>
    <row r="149" spans="1:11" x14ac:dyDescent="0.25">
      <c r="A149" s="5">
        <v>1998</v>
      </c>
      <c r="C149" s="3">
        <v>86.660788337775742</v>
      </c>
      <c r="G149" s="3">
        <v>120.08799999999999</v>
      </c>
      <c r="K149" s="3">
        <v>38.681896002612994</v>
      </c>
    </row>
    <row r="150" spans="1:11" x14ac:dyDescent="0.25">
      <c r="A150" s="5">
        <v>1999</v>
      </c>
      <c r="C150" s="3">
        <v>98.340428653101668</v>
      </c>
      <c r="G150" s="3">
        <v>133.79300000000001</v>
      </c>
      <c r="K150" s="3">
        <v>29.693308716459647</v>
      </c>
    </row>
    <row r="151" spans="1:11" x14ac:dyDescent="0.25">
      <c r="A151" s="5">
        <v>2000</v>
      </c>
      <c r="C151" s="3">
        <v>106.48066690802339</v>
      </c>
      <c r="G151" s="3">
        <v>142.059</v>
      </c>
      <c r="K151" s="3">
        <v>25.872045536240506</v>
      </c>
    </row>
    <row r="152" spans="1:11" x14ac:dyDescent="0.25">
      <c r="A152" s="5">
        <v>2001</v>
      </c>
      <c r="C152" s="3">
        <v>122.01887930093986</v>
      </c>
      <c r="G152" s="3">
        <v>151.691</v>
      </c>
      <c r="K152" s="3">
        <v>26.635492132099593</v>
      </c>
    </row>
    <row r="153" spans="1:11" x14ac:dyDescent="0.25">
      <c r="A153" s="5">
        <v>2002</v>
      </c>
      <c r="C153" s="3">
        <v>130.91360238968215</v>
      </c>
      <c r="G153" s="3">
        <v>160.94800000000001</v>
      </c>
      <c r="K153" s="3">
        <v>29.760633459288528</v>
      </c>
    </row>
    <row r="154" spans="1:11" x14ac:dyDescent="0.25">
      <c r="A154" s="5">
        <v>2003</v>
      </c>
      <c r="C154" s="3">
        <v>136.67742211815766</v>
      </c>
      <c r="G154" s="3">
        <v>167.18299999999999</v>
      </c>
      <c r="K154" s="3">
        <v>32.025688456498294</v>
      </c>
    </row>
    <row r="155" spans="1:11" x14ac:dyDescent="0.25">
      <c r="A155" s="5">
        <v>2004</v>
      </c>
      <c r="C155" s="3">
        <v>150.72520450369674</v>
      </c>
      <c r="G155" s="3">
        <v>178.06399999999999</v>
      </c>
      <c r="K155" s="3">
        <v>33.805674586658654</v>
      </c>
    </row>
    <row r="156" spans="1:11" x14ac:dyDescent="0.25">
      <c r="A156" s="5">
        <v>2005</v>
      </c>
      <c r="C156" s="3">
        <v>162.07436403117586</v>
      </c>
      <c r="G156" s="3">
        <v>191.64099999999999</v>
      </c>
      <c r="K156" s="3">
        <v>33.414081062485941</v>
      </c>
    </row>
    <row r="157" spans="1:11" x14ac:dyDescent="0.25">
      <c r="A157" s="5">
        <v>2006</v>
      </c>
      <c r="C157" s="3">
        <v>164.0364613462466</v>
      </c>
      <c r="G157" s="3">
        <v>191.339</v>
      </c>
      <c r="K157" s="3">
        <v>34.678379315711794</v>
      </c>
    </row>
    <row r="158" spans="1:11" x14ac:dyDescent="0.25">
      <c r="A158" s="5">
        <v>2007</v>
      </c>
      <c r="C158" s="3">
        <v>162.55515785602276</v>
      </c>
      <c r="G158" s="3">
        <v>187.654</v>
      </c>
      <c r="K158" s="3">
        <v>40.379688169903751</v>
      </c>
    </row>
    <row r="159" spans="1:11" x14ac:dyDescent="0.25">
      <c r="A159" s="5">
        <v>2008</v>
      </c>
      <c r="C159" s="3">
        <v>167.62374434286122</v>
      </c>
      <c r="G159" s="3">
        <v>194.72200000000001</v>
      </c>
      <c r="K159" s="3">
        <v>45.644577395315459</v>
      </c>
    </row>
    <row r="160" spans="1:11" x14ac:dyDescent="0.25">
      <c r="A160" s="5">
        <v>2009</v>
      </c>
      <c r="C160" s="3">
        <v>183.77807539011008</v>
      </c>
      <c r="G160" s="3">
        <v>217.60400000000001</v>
      </c>
      <c r="K160" s="3">
        <v>41.16763782346851</v>
      </c>
    </row>
    <row r="161" spans="1:11" x14ac:dyDescent="0.25">
      <c r="A161" s="5">
        <v>2010</v>
      </c>
      <c r="C161" s="3">
        <v>189.14125438014727</v>
      </c>
      <c r="G161" s="3">
        <v>225.85300000000001</v>
      </c>
      <c r="K161" s="3">
        <v>38.66875164863265</v>
      </c>
    </row>
    <row r="162" spans="1:11" x14ac:dyDescent="0.25">
      <c r="A162" s="6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workbookViewId="0">
      <selection activeCell="F6" sqref="F6:F7"/>
    </sheetView>
  </sheetViews>
  <sheetFormatPr defaultRowHeight="15" x14ac:dyDescent="0.25"/>
  <cols>
    <col min="3" max="3" width="10.28515625" bestFit="1" customWidth="1"/>
  </cols>
  <sheetData>
    <row r="1" spans="1:11" x14ac:dyDescent="0.25">
      <c r="A1" t="s">
        <v>227</v>
      </c>
      <c r="E1" s="19"/>
    </row>
    <row r="2" spans="1:11" ht="15.75" x14ac:dyDescent="0.25">
      <c r="A2" s="2" t="s">
        <v>5</v>
      </c>
    </row>
    <row r="3" spans="1:11" ht="15.75" x14ac:dyDescent="0.25">
      <c r="A3" s="2" t="s">
        <v>4</v>
      </c>
    </row>
    <row r="4" spans="1:11" ht="15.75" x14ac:dyDescent="0.25">
      <c r="A4" s="2" t="s">
        <v>6</v>
      </c>
    </row>
    <row r="5" spans="1:11" x14ac:dyDescent="0.25">
      <c r="A5" t="s">
        <v>1</v>
      </c>
      <c r="C5" t="s">
        <v>3</v>
      </c>
      <c r="I5" t="s">
        <v>0</v>
      </c>
    </row>
    <row r="6" spans="1:11" x14ac:dyDescent="0.25">
      <c r="A6" s="4" t="s">
        <v>200</v>
      </c>
      <c r="C6" s="13" t="s">
        <v>48</v>
      </c>
      <c r="I6" t="s">
        <v>192</v>
      </c>
    </row>
    <row r="7" spans="1:11" ht="15.75" x14ac:dyDescent="0.25">
      <c r="A7" s="4" t="s">
        <v>95</v>
      </c>
      <c r="C7" s="13" t="s">
        <v>107</v>
      </c>
      <c r="I7" s="1" t="s">
        <v>94</v>
      </c>
    </row>
    <row r="8" spans="1:11" x14ac:dyDescent="0.25">
      <c r="A8" t="s">
        <v>193</v>
      </c>
      <c r="C8" t="s">
        <v>46</v>
      </c>
      <c r="I8" t="s">
        <v>2</v>
      </c>
    </row>
    <row r="9" spans="1:11" x14ac:dyDescent="0.25">
      <c r="A9" t="s">
        <v>92</v>
      </c>
      <c r="C9" s="13" t="s">
        <v>48</v>
      </c>
      <c r="I9" t="s">
        <v>91</v>
      </c>
    </row>
    <row r="10" spans="1:11" ht="15.75" x14ac:dyDescent="0.25">
      <c r="A10" t="s">
        <v>93</v>
      </c>
      <c r="C10" s="13" t="s">
        <v>48</v>
      </c>
      <c r="I10" s="1" t="s">
        <v>53</v>
      </c>
    </row>
    <row r="11" spans="1:11" x14ac:dyDescent="0.25">
      <c r="A11" t="s">
        <v>54</v>
      </c>
      <c r="C11" t="s">
        <v>90</v>
      </c>
      <c r="I11" s="8" t="s">
        <v>89</v>
      </c>
    </row>
    <row r="12" spans="1:11" x14ac:dyDescent="0.25">
      <c r="A12" t="s">
        <v>195</v>
      </c>
      <c r="I12" s="8"/>
    </row>
    <row r="13" spans="1:11" x14ac:dyDescent="0.25">
      <c r="C13" t="s">
        <v>194</v>
      </c>
      <c r="G13" t="s">
        <v>177</v>
      </c>
      <c r="K13" t="s">
        <v>54</v>
      </c>
    </row>
    <row r="14" spans="1:11" x14ac:dyDescent="0.25">
      <c r="C14" s="13" t="s">
        <v>62</v>
      </c>
      <c r="G14" s="13" t="s">
        <v>62</v>
      </c>
      <c r="K14" s="13" t="s">
        <v>63</v>
      </c>
    </row>
    <row r="15" spans="1:11" x14ac:dyDescent="0.25">
      <c r="C15" s="13" t="s">
        <v>64</v>
      </c>
      <c r="G15" s="13" t="s">
        <v>64</v>
      </c>
      <c r="K15" s="13" t="s">
        <v>65</v>
      </c>
    </row>
    <row r="16" spans="1:11" x14ac:dyDescent="0.25">
      <c r="C16" s="13" t="s">
        <v>110</v>
      </c>
      <c r="G16" s="13" t="s">
        <v>66</v>
      </c>
      <c r="K16" s="13" t="s">
        <v>137</v>
      </c>
    </row>
    <row r="17" spans="1:7" x14ac:dyDescent="0.25">
      <c r="A17">
        <v>1911</v>
      </c>
      <c r="C17" s="3">
        <v>1.0384215991692627</v>
      </c>
      <c r="G17" s="3">
        <v>0.2526241960447988</v>
      </c>
    </row>
    <row r="18" spans="1:7" x14ac:dyDescent="0.25">
      <c r="A18">
        <f>A17+1</f>
        <v>1912</v>
      </c>
      <c r="C18" s="3">
        <v>8.2595870206489668</v>
      </c>
      <c r="G18" s="3">
        <v>2.0093683841156209</v>
      </c>
    </row>
    <row r="19" spans="1:7" x14ac:dyDescent="0.25">
      <c r="A19">
        <f t="shared" ref="A19:A57" si="0">A18+1</f>
        <v>1913</v>
      </c>
      <c r="C19" s="3">
        <v>6.9825436408977559</v>
      </c>
      <c r="G19" s="3">
        <v>1.6986929731052258</v>
      </c>
    </row>
    <row r="20" spans="1:7" x14ac:dyDescent="0.25">
      <c r="A20">
        <f t="shared" si="0"/>
        <v>1914</v>
      </c>
      <c r="C20" s="3">
        <v>7.5496688741721849</v>
      </c>
      <c r="G20" s="3">
        <v>1.8366615556417285</v>
      </c>
    </row>
    <row r="21" spans="1:7" x14ac:dyDescent="0.25">
      <c r="A21">
        <f t="shared" si="0"/>
        <v>1915</v>
      </c>
      <c r="C21" s="3">
        <v>10.410958904109588</v>
      </c>
      <c r="G21" s="3">
        <v>2.5327478986474978</v>
      </c>
    </row>
    <row r="22" spans="1:7" x14ac:dyDescent="0.25">
      <c r="A22">
        <f t="shared" si="0"/>
        <v>1916</v>
      </c>
      <c r="C22" s="3">
        <v>14.913448735019976</v>
      </c>
      <c r="G22" s="3">
        <v>3.6281005710529728</v>
      </c>
    </row>
    <row r="23" spans="1:7" x14ac:dyDescent="0.25">
      <c r="A23">
        <f t="shared" si="0"/>
        <v>1917</v>
      </c>
      <c r="C23" s="3">
        <v>6.8322981366459627</v>
      </c>
      <c r="G23" s="3">
        <v>1.6621416824239466</v>
      </c>
    </row>
    <row r="24" spans="1:7" x14ac:dyDescent="0.25">
      <c r="A24">
        <f t="shared" si="0"/>
        <v>1918</v>
      </c>
      <c r="C24" s="3">
        <v>4.716157205240175</v>
      </c>
      <c r="G24" s="3">
        <v>1.1473330517660811</v>
      </c>
    </row>
    <row r="25" spans="1:7" x14ac:dyDescent="0.25">
      <c r="A25">
        <f t="shared" si="0"/>
        <v>1919</v>
      </c>
      <c r="C25" s="3">
        <v>6.9457364341085279</v>
      </c>
      <c r="G25" s="3">
        <v>1.6897386225493225</v>
      </c>
    </row>
    <row r="26" spans="1:7" x14ac:dyDescent="0.25">
      <c r="A26">
        <f t="shared" si="0"/>
        <v>1920</v>
      </c>
      <c r="C26" s="3">
        <v>3.5504785427601107</v>
      </c>
      <c r="G26" s="3">
        <v>0.86375012630383574</v>
      </c>
    </row>
    <row r="27" spans="1:7" x14ac:dyDescent="0.25">
      <c r="A27">
        <f t="shared" si="0"/>
        <v>1921</v>
      </c>
      <c r="C27" s="3">
        <v>17.40341106856944</v>
      </c>
      <c r="G27" s="3">
        <v>4.2338513886380307</v>
      </c>
    </row>
    <row r="28" spans="1:7" x14ac:dyDescent="0.25">
      <c r="A28">
        <f t="shared" si="0"/>
        <v>1922</v>
      </c>
      <c r="C28" s="3">
        <v>36.982248520710058</v>
      </c>
      <c r="G28" s="3">
        <v>8.9969342008558151</v>
      </c>
    </row>
    <row r="29" spans="1:7" x14ac:dyDescent="0.25">
      <c r="A29">
        <f t="shared" si="0"/>
        <v>1923</v>
      </c>
      <c r="C29" s="3">
        <v>28.169014084507044</v>
      </c>
      <c r="G29" s="3">
        <v>6.852876078623698</v>
      </c>
    </row>
    <row r="30" spans="1:7" x14ac:dyDescent="0.25">
      <c r="A30">
        <f t="shared" si="0"/>
        <v>1924</v>
      </c>
      <c r="C30" s="3">
        <v>33.177205308352846</v>
      </c>
      <c r="G30" s="3">
        <v>8.071254319768542</v>
      </c>
    </row>
    <row r="31" spans="1:7" x14ac:dyDescent="0.25">
      <c r="A31">
        <f t="shared" si="0"/>
        <v>1925</v>
      </c>
      <c r="C31" s="3">
        <v>23.195524628189382</v>
      </c>
      <c r="G31" s="3">
        <v>5.6429399828754274</v>
      </c>
    </row>
    <row r="32" spans="1:7" x14ac:dyDescent="0.25">
      <c r="A32">
        <f t="shared" si="0"/>
        <v>1926</v>
      </c>
      <c r="C32" s="3">
        <v>18.36249729963275</v>
      </c>
      <c r="G32" s="3">
        <v>4.4671751063398153</v>
      </c>
    </row>
    <row r="33" spans="1:7" x14ac:dyDescent="0.25">
      <c r="A33">
        <f t="shared" si="0"/>
        <v>1927</v>
      </c>
      <c r="C33" s="3">
        <v>26.472534745201855</v>
      </c>
      <c r="G33" s="3">
        <v>6.4401615034054611</v>
      </c>
    </row>
    <row r="34" spans="1:7" x14ac:dyDescent="0.25">
      <c r="A34">
        <f t="shared" si="0"/>
        <v>1928</v>
      </c>
      <c r="C34" s="3">
        <v>39.717563989408646</v>
      </c>
      <c r="G34" s="3">
        <v>9.6623738178299696</v>
      </c>
    </row>
    <row r="35" spans="1:7" x14ac:dyDescent="0.25">
      <c r="A35">
        <f t="shared" si="0"/>
        <v>1929</v>
      </c>
      <c r="C35" s="3">
        <v>32.185004172130171</v>
      </c>
      <c r="G35" s="3">
        <v>7.8298745039466136</v>
      </c>
    </row>
    <row r="36" spans="1:7" x14ac:dyDescent="0.25">
      <c r="A36">
        <f t="shared" si="0"/>
        <v>1930</v>
      </c>
      <c r="C36" s="3">
        <v>38.444040036396721</v>
      </c>
      <c r="G36" s="3">
        <v>9.3525546027531554</v>
      </c>
    </row>
    <row r="37" spans="1:7" x14ac:dyDescent="0.25">
      <c r="A37">
        <f t="shared" si="0"/>
        <v>1931</v>
      </c>
      <c r="C37" s="3">
        <v>49.926144756277687</v>
      </c>
      <c r="G37" s="3">
        <v>12.145887749986075</v>
      </c>
    </row>
    <row r="38" spans="1:7" x14ac:dyDescent="0.25">
      <c r="A38">
        <f t="shared" si="0"/>
        <v>1932</v>
      </c>
      <c r="C38" s="3">
        <v>63.641498776125019</v>
      </c>
      <c r="G38" s="3">
        <v>15.48251931225866</v>
      </c>
    </row>
    <row r="39" spans="1:7" x14ac:dyDescent="0.25">
      <c r="A39">
        <f t="shared" si="0"/>
        <v>1933</v>
      </c>
      <c r="C39" s="3">
        <v>62.129963898916969</v>
      </c>
      <c r="G39" s="3">
        <v>15.114797489586792</v>
      </c>
    </row>
    <row r="40" spans="1:7" x14ac:dyDescent="0.25">
      <c r="A40">
        <f t="shared" si="0"/>
        <v>1934</v>
      </c>
      <c r="C40" s="3">
        <v>50.751990563255681</v>
      </c>
      <c r="G40" s="3">
        <v>12.346797123608203</v>
      </c>
    </row>
    <row r="41" spans="1:7" x14ac:dyDescent="0.25">
      <c r="A41">
        <f t="shared" si="0"/>
        <v>1935</v>
      </c>
      <c r="C41" s="3">
        <v>50.299576209264934</v>
      </c>
      <c r="G41" s="3">
        <v>12.236735071213037</v>
      </c>
    </row>
    <row r="42" spans="1:7" x14ac:dyDescent="0.25">
      <c r="A42">
        <f t="shared" si="0"/>
        <v>1936</v>
      </c>
      <c r="C42" s="3">
        <v>43.375277572168756</v>
      </c>
      <c r="G42" s="3">
        <v>10.552211773768228</v>
      </c>
    </row>
    <row r="43" spans="1:7" x14ac:dyDescent="0.25">
      <c r="A43">
        <f t="shared" si="0"/>
        <v>1937</v>
      </c>
      <c r="C43" s="3">
        <v>36.408822615719167</v>
      </c>
      <c r="G43" s="3">
        <v>8.8574328091710957</v>
      </c>
    </row>
    <row r="44" spans="1:7" x14ac:dyDescent="0.25">
      <c r="A44">
        <f t="shared" si="0"/>
        <v>1938</v>
      </c>
    </row>
    <row r="45" spans="1:7" x14ac:dyDescent="0.25">
      <c r="A45">
        <f t="shared" si="0"/>
        <v>1939</v>
      </c>
    </row>
    <row r="46" spans="1:7" x14ac:dyDescent="0.25">
      <c r="A46">
        <f t="shared" si="0"/>
        <v>1940</v>
      </c>
    </row>
    <row r="47" spans="1:7" x14ac:dyDescent="0.25">
      <c r="A47">
        <f t="shared" si="0"/>
        <v>1941</v>
      </c>
    </row>
    <row r="48" spans="1:7" x14ac:dyDescent="0.25">
      <c r="A48">
        <f t="shared" si="0"/>
        <v>1942</v>
      </c>
    </row>
    <row r="49" spans="1:1" x14ac:dyDescent="0.25">
      <c r="A49">
        <f t="shared" si="0"/>
        <v>1943</v>
      </c>
    </row>
    <row r="50" spans="1:1" x14ac:dyDescent="0.25">
      <c r="A50">
        <f t="shared" si="0"/>
        <v>1944</v>
      </c>
    </row>
    <row r="51" spans="1:1" x14ac:dyDescent="0.25">
      <c r="A51">
        <f t="shared" si="0"/>
        <v>1945</v>
      </c>
    </row>
    <row r="52" spans="1:1" x14ac:dyDescent="0.25">
      <c r="A52">
        <f t="shared" si="0"/>
        <v>1946</v>
      </c>
    </row>
    <row r="53" spans="1:1" x14ac:dyDescent="0.25">
      <c r="A53">
        <f t="shared" si="0"/>
        <v>1947</v>
      </c>
    </row>
    <row r="54" spans="1:1" x14ac:dyDescent="0.25">
      <c r="A54">
        <f t="shared" si="0"/>
        <v>1948</v>
      </c>
    </row>
    <row r="55" spans="1:1" x14ac:dyDescent="0.25">
      <c r="A55">
        <f t="shared" si="0"/>
        <v>1949</v>
      </c>
    </row>
    <row r="56" spans="1:1" x14ac:dyDescent="0.25">
      <c r="A56">
        <f t="shared" si="0"/>
        <v>1950</v>
      </c>
    </row>
    <row r="57" spans="1:1" x14ac:dyDescent="0.25">
      <c r="A57">
        <f t="shared" si="0"/>
        <v>1951</v>
      </c>
    </row>
    <row r="58" spans="1:1" x14ac:dyDescent="0.25">
      <c r="A58" s="5">
        <v>1952</v>
      </c>
    </row>
    <row r="59" spans="1:1" x14ac:dyDescent="0.25">
      <c r="A59" s="5">
        <v>1953</v>
      </c>
    </row>
    <row r="60" spans="1:1" x14ac:dyDescent="0.25">
      <c r="A60" s="5">
        <v>1954</v>
      </c>
    </row>
    <row r="61" spans="1:1" x14ac:dyDescent="0.25">
      <c r="A61" s="5">
        <v>1955</v>
      </c>
    </row>
    <row r="62" spans="1:1" x14ac:dyDescent="0.25">
      <c r="A62" s="5">
        <v>1956</v>
      </c>
    </row>
    <row r="63" spans="1:1" x14ac:dyDescent="0.25">
      <c r="A63" s="5">
        <v>1957</v>
      </c>
    </row>
    <row r="64" spans="1:1" x14ac:dyDescent="0.25">
      <c r="A64" s="5">
        <v>1958</v>
      </c>
    </row>
    <row r="65" spans="1:11" x14ac:dyDescent="0.25">
      <c r="A65" s="5">
        <v>1959</v>
      </c>
    </row>
    <row r="66" spans="1:11" x14ac:dyDescent="0.25">
      <c r="A66" s="5">
        <v>1960</v>
      </c>
    </row>
    <row r="67" spans="1:11" x14ac:dyDescent="0.25">
      <c r="A67" s="5">
        <v>1961</v>
      </c>
    </row>
    <row r="68" spans="1:11" x14ac:dyDescent="0.25">
      <c r="A68" s="5">
        <v>1962</v>
      </c>
    </row>
    <row r="69" spans="1:11" x14ac:dyDescent="0.25">
      <c r="A69" s="5">
        <v>1963</v>
      </c>
      <c r="G69" s="3">
        <v>12.884645241422138</v>
      </c>
    </row>
    <row r="70" spans="1:11" x14ac:dyDescent="0.25">
      <c r="A70" s="5">
        <v>1964</v>
      </c>
      <c r="G70" s="3">
        <v>12.094101123595506</v>
      </c>
    </row>
    <row r="71" spans="1:11" x14ac:dyDescent="0.25">
      <c r="A71" s="5">
        <v>1965</v>
      </c>
      <c r="G71" s="3">
        <v>13.368819162347666</v>
      </c>
    </row>
    <row r="72" spans="1:11" x14ac:dyDescent="0.25">
      <c r="A72" s="5">
        <v>1966</v>
      </c>
      <c r="G72" s="3">
        <v>12.821011673151753</v>
      </c>
    </row>
    <row r="73" spans="1:11" x14ac:dyDescent="0.25">
      <c r="A73" s="5">
        <v>1967</v>
      </c>
      <c r="G73" s="3">
        <v>13.552736830076562</v>
      </c>
    </row>
    <row r="74" spans="1:11" x14ac:dyDescent="0.25">
      <c r="A74" s="5">
        <v>1968</v>
      </c>
      <c r="G74" s="3">
        <v>12.679520583637311</v>
      </c>
    </row>
    <row r="75" spans="1:11" x14ac:dyDescent="0.25">
      <c r="A75" s="5">
        <v>1969</v>
      </c>
      <c r="G75" s="3">
        <v>13.673195084485407</v>
      </c>
    </row>
    <row r="76" spans="1:11" x14ac:dyDescent="0.25">
      <c r="A76" s="5">
        <v>1970</v>
      </c>
      <c r="G76" s="3">
        <v>13.926428385076964</v>
      </c>
      <c r="K76" s="3">
        <v>30.486607666274633</v>
      </c>
    </row>
    <row r="77" spans="1:11" x14ac:dyDescent="0.25">
      <c r="A77" s="5">
        <v>1971</v>
      </c>
      <c r="G77" s="3">
        <v>13.244063838069289</v>
      </c>
      <c r="K77" s="3">
        <v>28.684645051113201</v>
      </c>
    </row>
    <row r="78" spans="1:11" x14ac:dyDescent="0.25">
      <c r="A78" s="5">
        <v>1972</v>
      </c>
      <c r="G78" s="3">
        <v>14.10423925667828</v>
      </c>
      <c r="K78" s="3">
        <v>27.181550112167713</v>
      </c>
    </row>
    <row r="79" spans="1:11" x14ac:dyDescent="0.25">
      <c r="A79" s="5">
        <v>1973</v>
      </c>
      <c r="G79" s="3">
        <v>14.973400886637114</v>
      </c>
      <c r="K79" s="3">
        <v>33.42908147510974</v>
      </c>
    </row>
    <row r="80" spans="1:11" x14ac:dyDescent="0.25">
      <c r="A80" s="5">
        <v>1974</v>
      </c>
      <c r="G80" s="3">
        <v>14.138794205368555</v>
      </c>
      <c r="K80" s="3">
        <v>38.706902621909087</v>
      </c>
    </row>
    <row r="81" spans="1:11" x14ac:dyDescent="0.25">
      <c r="A81" s="5">
        <v>1975</v>
      </c>
      <c r="G81" s="3">
        <v>14.740302743614</v>
      </c>
      <c r="K81" s="3">
        <v>37.108872563428584</v>
      </c>
    </row>
    <row r="82" spans="1:11" x14ac:dyDescent="0.25">
      <c r="A82" s="5">
        <v>1976</v>
      </c>
      <c r="G82" s="3">
        <v>31.355136530787885</v>
      </c>
      <c r="K82" s="3">
        <v>42.299204859641094</v>
      </c>
    </row>
    <row r="83" spans="1:11" x14ac:dyDescent="0.25">
      <c r="A83" s="5">
        <v>1977</v>
      </c>
      <c r="G83" s="3">
        <v>27.058931465794061</v>
      </c>
      <c r="K83" s="3">
        <v>36.982178962137773</v>
      </c>
    </row>
    <row r="84" spans="1:11" x14ac:dyDescent="0.25">
      <c r="A84" s="5">
        <v>1978</v>
      </c>
      <c r="G84" s="3">
        <v>29.560967388556502</v>
      </c>
      <c r="K84" s="3">
        <v>40.952663758219259</v>
      </c>
    </row>
    <row r="85" spans="1:11" x14ac:dyDescent="0.25">
      <c r="A85" s="5">
        <v>1979</v>
      </c>
      <c r="G85" s="3"/>
      <c r="K85" s="3">
        <v>44.670522879898755</v>
      </c>
    </row>
    <row r="86" spans="1:11" x14ac:dyDescent="0.25">
      <c r="A86" s="5">
        <v>1980</v>
      </c>
      <c r="G86" s="3">
        <v>55.154020262741668</v>
      </c>
      <c r="K86" s="3">
        <v>47.732608902200546</v>
      </c>
    </row>
    <row r="87" spans="1:11" x14ac:dyDescent="0.25">
      <c r="A87" s="5">
        <v>1981</v>
      </c>
      <c r="G87" s="3">
        <v>55.552184133681223</v>
      </c>
      <c r="K87" s="3">
        <v>48.306039292391738</v>
      </c>
    </row>
    <row r="88" spans="1:11" x14ac:dyDescent="0.25">
      <c r="A88" s="5">
        <v>1982</v>
      </c>
      <c r="G88" s="3">
        <v>58.388565431203332</v>
      </c>
      <c r="K88" s="3">
        <v>52.34071303682159</v>
      </c>
    </row>
    <row r="89" spans="1:11" x14ac:dyDescent="0.25">
      <c r="A89" s="5">
        <v>1983</v>
      </c>
      <c r="G89" s="3">
        <v>64.454804983966127</v>
      </c>
      <c r="K89" s="3">
        <v>60.655814151308036</v>
      </c>
    </row>
    <row r="90" spans="1:11" x14ac:dyDescent="0.25">
      <c r="A90" s="5">
        <v>1984</v>
      </c>
      <c r="G90" s="3">
        <v>61.575990968503376</v>
      </c>
      <c r="K90" s="3">
        <v>56.692626989939441</v>
      </c>
    </row>
    <row r="91" spans="1:11" x14ac:dyDescent="0.25">
      <c r="A91" s="5">
        <v>1985</v>
      </c>
      <c r="G91" s="3">
        <v>69.417877249621185</v>
      </c>
      <c r="K91" s="3">
        <v>68.129505601507063</v>
      </c>
    </row>
    <row r="92" spans="1:11" x14ac:dyDescent="0.25">
      <c r="A92" s="5">
        <v>1986</v>
      </c>
      <c r="G92" s="3">
        <v>65.931108340411711</v>
      </c>
      <c r="K92" s="3">
        <v>63.576075639560287</v>
      </c>
    </row>
    <row r="93" spans="1:11" x14ac:dyDescent="0.25">
      <c r="A93" s="5">
        <v>1987</v>
      </c>
      <c r="G93" s="3">
        <v>72.403388040578349</v>
      </c>
      <c r="K93" s="3">
        <v>72.543922554413058</v>
      </c>
    </row>
    <row r="94" spans="1:11" x14ac:dyDescent="0.25">
      <c r="A94" s="5">
        <v>1988</v>
      </c>
      <c r="G94" s="3">
        <v>70.821709615533408</v>
      </c>
      <c r="K94" s="3">
        <v>69.543685131280014</v>
      </c>
    </row>
    <row r="95" spans="1:11" x14ac:dyDescent="0.25">
      <c r="A95" s="5">
        <v>1989</v>
      </c>
      <c r="G95" s="3">
        <v>71.927440413078187</v>
      </c>
      <c r="K95" s="3">
        <v>71.190325324714024</v>
      </c>
    </row>
    <row r="96" spans="1:11" x14ac:dyDescent="0.25">
      <c r="A96" s="5">
        <v>1990</v>
      </c>
      <c r="G96" s="3">
        <v>79.541898172908844</v>
      </c>
      <c r="K96" s="3">
        <v>82.12571288750874</v>
      </c>
    </row>
    <row r="97" spans="1:11" x14ac:dyDescent="0.25">
      <c r="A97" s="5">
        <v>1991</v>
      </c>
      <c r="G97" s="3">
        <v>86.422165615919795</v>
      </c>
      <c r="K97" s="3">
        <v>91.425222178313319</v>
      </c>
    </row>
    <row r="98" spans="1:11" x14ac:dyDescent="0.25">
      <c r="A98" s="5">
        <v>1992</v>
      </c>
      <c r="G98" s="3">
        <v>82.515909082801542</v>
      </c>
      <c r="K98" s="3">
        <v>83.908544836501477</v>
      </c>
    </row>
    <row r="99" spans="1:11" x14ac:dyDescent="0.25">
      <c r="A99" s="5">
        <v>1993</v>
      </c>
      <c r="G99" s="3">
        <v>111.9898596880393</v>
      </c>
      <c r="K99" s="3">
        <v>123.63695597746576</v>
      </c>
    </row>
    <row r="100" spans="1:11" x14ac:dyDescent="0.25">
      <c r="A100" s="5">
        <v>1994</v>
      </c>
      <c r="G100" s="3">
        <v>97.23051300686312</v>
      </c>
      <c r="K100" s="3">
        <v>99.654682784420316</v>
      </c>
    </row>
    <row r="101" spans="1:11" x14ac:dyDescent="0.25">
      <c r="A101" s="5">
        <v>1995</v>
      </c>
      <c r="G101" s="3">
        <v>82.81223056149399</v>
      </c>
      <c r="K101" s="3">
        <v>80.79200748388368</v>
      </c>
    </row>
    <row r="102" spans="1:11" x14ac:dyDescent="0.25">
      <c r="A102" s="5">
        <v>1996</v>
      </c>
      <c r="G102" s="3">
        <v>78.181297814185442</v>
      </c>
      <c r="K102" s="3">
        <v>73.601448043967679</v>
      </c>
    </row>
    <row r="103" spans="1:11" x14ac:dyDescent="0.25">
      <c r="A103" s="5">
        <v>1997</v>
      </c>
      <c r="G103" s="3">
        <v>62.900746710423824</v>
      </c>
      <c r="K103" s="3">
        <v>60.165806779775743</v>
      </c>
    </row>
    <row r="104" spans="1:11" x14ac:dyDescent="0.25">
      <c r="A104" s="5">
        <v>1998</v>
      </c>
      <c r="G104" s="3">
        <v>59.716058147079011</v>
      </c>
      <c r="K104" s="3">
        <v>61.035433363173603</v>
      </c>
    </row>
    <row r="105" spans="1:11" x14ac:dyDescent="0.25">
      <c r="A105" s="5">
        <v>1999</v>
      </c>
      <c r="G105" s="3">
        <v>64.847926185981692</v>
      </c>
      <c r="K105" s="3">
        <v>61.421228062533679</v>
      </c>
    </row>
    <row r="106" spans="1:11" x14ac:dyDescent="0.25">
      <c r="A106" s="5">
        <v>2000</v>
      </c>
      <c r="G106" s="3">
        <v>62.181997400391388</v>
      </c>
      <c r="K106" s="3">
        <v>58.832921211220615</v>
      </c>
    </row>
    <row r="107" spans="1:11" x14ac:dyDescent="0.25">
      <c r="A107" s="5">
        <v>2001</v>
      </c>
      <c r="G107" s="3">
        <v>59.390109997843176</v>
      </c>
      <c r="K107" s="3">
        <v>48.370534184983093</v>
      </c>
    </row>
    <row r="108" spans="1:11" x14ac:dyDescent="0.25">
      <c r="A108" s="5">
        <v>2002</v>
      </c>
      <c r="G108" s="3">
        <v>59.285762577629256</v>
      </c>
      <c r="K108" s="3">
        <v>51.929407314583393</v>
      </c>
    </row>
    <row r="109" spans="1:11" x14ac:dyDescent="0.25">
      <c r="A109" s="5">
        <v>2003</v>
      </c>
      <c r="G109" s="3">
        <v>61.194488867019317</v>
      </c>
      <c r="K109" s="3">
        <v>130.91068702290076</v>
      </c>
    </row>
    <row r="110" spans="1:11" x14ac:dyDescent="0.25">
      <c r="A110" s="5">
        <v>2004</v>
      </c>
      <c r="G110" s="3">
        <v>58.259254077079738</v>
      </c>
      <c r="K110" s="3">
        <v>114.05391089108912</v>
      </c>
    </row>
    <row r="111" spans="1:11" x14ac:dyDescent="0.25">
      <c r="A111" s="5">
        <v>2005</v>
      </c>
      <c r="G111" s="3">
        <v>51.854678030827131</v>
      </c>
      <c r="K111" s="3">
        <v>102.28483593501115</v>
      </c>
    </row>
    <row r="112" spans="1:11" x14ac:dyDescent="0.25">
      <c r="A112" s="5">
        <v>2006</v>
      </c>
      <c r="G112" s="3">
        <v>43.370598775407004</v>
      </c>
      <c r="K112" s="3">
        <v>103.72162418869715</v>
      </c>
    </row>
    <row r="113" spans="1:11" x14ac:dyDescent="0.25">
      <c r="A113" s="5">
        <v>2007</v>
      </c>
      <c r="G113" s="3">
        <v>40.888906040560748</v>
      </c>
      <c r="K113" s="3">
        <v>106.50418651652953</v>
      </c>
    </row>
    <row r="114" spans="1:11" x14ac:dyDescent="0.25">
      <c r="A114" s="5">
        <v>2008</v>
      </c>
      <c r="G114" s="3">
        <v>46.332947899799983</v>
      </c>
      <c r="K114" s="3">
        <v>85.153078507667658</v>
      </c>
    </row>
    <row r="115" spans="1:11" x14ac:dyDescent="0.25">
      <c r="A115" s="5">
        <v>2009</v>
      </c>
      <c r="G115" s="3">
        <v>46.313611090333353</v>
      </c>
    </row>
    <row r="116" spans="1:11" x14ac:dyDescent="0.25">
      <c r="A116" s="5">
        <v>2010</v>
      </c>
      <c r="G116" s="3">
        <v>39.829281477645175</v>
      </c>
    </row>
    <row r="117" spans="1:11" x14ac:dyDescent="0.25">
      <c r="A117" s="4"/>
      <c r="G117" s="3"/>
    </row>
    <row r="118" spans="1:11" x14ac:dyDescent="0.25">
      <c r="A118" s="4"/>
      <c r="G118" s="3"/>
    </row>
    <row r="119" spans="1:11" x14ac:dyDescent="0.25">
      <c r="A119" s="4"/>
      <c r="G119" s="3"/>
    </row>
    <row r="120" spans="1:11" x14ac:dyDescent="0.25">
      <c r="A120" s="4"/>
      <c r="G120" s="3"/>
    </row>
    <row r="121" spans="1:11" x14ac:dyDescent="0.25">
      <c r="A121" s="4"/>
      <c r="G121" s="3"/>
    </row>
    <row r="122" spans="1:11" x14ac:dyDescent="0.25">
      <c r="A122" s="4"/>
      <c r="G122" s="3"/>
    </row>
    <row r="123" spans="1:11" x14ac:dyDescent="0.25">
      <c r="A123" s="4"/>
      <c r="G123" s="3"/>
    </row>
    <row r="124" spans="1:11" x14ac:dyDescent="0.25">
      <c r="A124" s="4"/>
      <c r="G124" s="3"/>
    </row>
    <row r="125" spans="1:11" x14ac:dyDescent="0.25">
      <c r="A125" s="4"/>
      <c r="G125" s="3"/>
    </row>
    <row r="126" spans="1:11" x14ac:dyDescent="0.25">
      <c r="A126" s="4"/>
      <c r="G126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1"/>
  <sheetViews>
    <sheetView topLeftCell="A79" workbookViewId="0">
      <selection activeCell="G98" sqref="G98"/>
    </sheetView>
  </sheetViews>
  <sheetFormatPr defaultRowHeight="15" x14ac:dyDescent="0.25"/>
  <cols>
    <col min="3" max="3" width="10.5703125" bestFit="1" customWidth="1"/>
    <col min="5" max="5" width="9.28515625" bestFit="1" customWidth="1"/>
    <col min="7" max="7" width="9.5703125" bestFit="1" customWidth="1"/>
  </cols>
  <sheetData>
    <row r="1" spans="1:9" x14ac:dyDescent="0.25">
      <c r="A1" t="s">
        <v>222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s="4" t="s">
        <v>188</v>
      </c>
      <c r="C6" t="s">
        <v>46</v>
      </c>
      <c r="I6" s="1" t="s">
        <v>187</v>
      </c>
    </row>
    <row r="7" spans="1:9" ht="15.75" x14ac:dyDescent="0.25">
      <c r="A7" s="4" t="s">
        <v>202</v>
      </c>
      <c r="C7" s="13" t="s">
        <v>48</v>
      </c>
      <c r="I7" s="1" t="s">
        <v>201</v>
      </c>
    </row>
    <row r="8" spans="1:9" x14ac:dyDescent="0.25">
      <c r="A8" t="s">
        <v>193</v>
      </c>
      <c r="C8" t="s">
        <v>46</v>
      </c>
      <c r="I8" t="s">
        <v>2</v>
      </c>
    </row>
    <row r="9" spans="1:9" x14ac:dyDescent="0.25">
      <c r="A9" t="s">
        <v>223</v>
      </c>
      <c r="C9" s="13" t="s">
        <v>48</v>
      </c>
      <c r="I9" t="s">
        <v>224</v>
      </c>
    </row>
    <row r="10" spans="1:9" ht="15.75" x14ac:dyDescent="0.25">
      <c r="A10" t="s">
        <v>93</v>
      </c>
      <c r="C10" s="13" t="s">
        <v>48</v>
      </c>
      <c r="I10" s="1" t="s">
        <v>53</v>
      </c>
    </row>
    <row r="11" spans="1:9" x14ac:dyDescent="0.25">
      <c r="A11" t="s">
        <v>54</v>
      </c>
      <c r="C11" t="s">
        <v>90</v>
      </c>
      <c r="I11" s="8" t="s">
        <v>89</v>
      </c>
    </row>
    <row r="12" spans="1:9" x14ac:dyDescent="0.25">
      <c r="A12" t="s">
        <v>199</v>
      </c>
      <c r="C12" t="s">
        <v>58</v>
      </c>
      <c r="I12" s="14" t="s">
        <v>59</v>
      </c>
    </row>
    <row r="13" spans="1:9" x14ac:dyDescent="0.25">
      <c r="A13" t="s">
        <v>74</v>
      </c>
      <c r="I13" s="8"/>
    </row>
    <row r="14" spans="1:9" x14ac:dyDescent="0.25">
      <c r="C14" s="21" t="s">
        <v>154</v>
      </c>
      <c r="D14" s="21"/>
      <c r="E14" s="21"/>
      <c r="F14" s="21"/>
      <c r="G14" t="s">
        <v>70</v>
      </c>
      <c r="H14" s="21"/>
    </row>
    <row r="15" spans="1:9" x14ac:dyDescent="0.25">
      <c r="C15" s="17" t="s">
        <v>62</v>
      </c>
      <c r="D15" s="21"/>
      <c r="E15" s="21"/>
      <c r="F15" s="21"/>
      <c r="G15" s="13" t="s">
        <v>63</v>
      </c>
      <c r="H15" s="21"/>
    </row>
    <row r="16" spans="1:9" x14ac:dyDescent="0.25">
      <c r="C16" s="17" t="s">
        <v>64</v>
      </c>
      <c r="D16" s="21"/>
      <c r="E16" s="21"/>
      <c r="F16" s="21"/>
      <c r="G16" s="13" t="s">
        <v>65</v>
      </c>
      <c r="H16" s="21"/>
    </row>
    <row r="17" spans="1:8" x14ac:dyDescent="0.25">
      <c r="C17" s="17" t="s">
        <v>66</v>
      </c>
      <c r="D17" s="21"/>
      <c r="E17" s="21"/>
      <c r="F17" s="21"/>
      <c r="G17" s="13" t="s">
        <v>137</v>
      </c>
      <c r="H17" s="21"/>
    </row>
    <row r="18" spans="1:8" x14ac:dyDescent="0.25">
      <c r="A18">
        <v>1913</v>
      </c>
      <c r="C18" s="3">
        <v>33.095661846496107</v>
      </c>
    </row>
    <row r="19" spans="1:8" x14ac:dyDescent="0.25">
      <c r="A19">
        <f t="shared" ref="A19:A56" si="0">A18+1</f>
        <v>1914</v>
      </c>
      <c r="C19" s="3">
        <v>33.693216855087357</v>
      </c>
    </row>
    <row r="20" spans="1:8" x14ac:dyDescent="0.25">
      <c r="A20">
        <f t="shared" si="0"/>
        <v>1915</v>
      </c>
      <c r="C20" s="3">
        <v>25.237455830388694</v>
      </c>
    </row>
    <row r="21" spans="1:8" x14ac:dyDescent="0.25">
      <c r="A21">
        <f t="shared" si="0"/>
        <v>1916</v>
      </c>
      <c r="C21" s="3">
        <v>22.547238575834033</v>
      </c>
    </row>
    <row r="22" spans="1:8" x14ac:dyDescent="0.25">
      <c r="A22">
        <f t="shared" si="0"/>
        <v>1917</v>
      </c>
      <c r="C22" s="3">
        <v>13.573915485048433</v>
      </c>
    </row>
    <row r="23" spans="1:8" x14ac:dyDescent="0.25">
      <c r="A23">
        <f t="shared" si="0"/>
        <v>1918</v>
      </c>
      <c r="C23" s="3">
        <v>5.7203416052973575</v>
      </c>
    </row>
    <row r="24" spans="1:8" x14ac:dyDescent="0.25">
      <c r="A24">
        <f t="shared" si="0"/>
        <v>1919</v>
      </c>
      <c r="C24" s="3">
        <v>3.4267786407864231</v>
      </c>
    </row>
    <row r="25" spans="1:8" x14ac:dyDescent="0.25">
      <c r="A25">
        <f t="shared" si="0"/>
        <v>1920</v>
      </c>
      <c r="C25" s="3">
        <v>5.2597200712461394</v>
      </c>
    </row>
    <row r="26" spans="1:8" x14ac:dyDescent="0.25">
      <c r="A26">
        <f t="shared" si="0"/>
        <v>1921</v>
      </c>
      <c r="C26" s="3">
        <v>6.636519073494096</v>
      </c>
    </row>
    <row r="27" spans="1:8" x14ac:dyDescent="0.25">
      <c r="A27">
        <f t="shared" si="0"/>
        <v>1922</v>
      </c>
      <c r="C27" s="3">
        <v>9.1001585623678647</v>
      </c>
    </row>
    <row r="28" spans="1:8" x14ac:dyDescent="0.25">
      <c r="A28">
        <f t="shared" si="0"/>
        <v>1923</v>
      </c>
      <c r="C28" s="3">
        <v>7.8555058143682661</v>
      </c>
    </row>
    <row r="29" spans="1:8" x14ac:dyDescent="0.25">
      <c r="A29">
        <f t="shared" si="0"/>
        <v>1924</v>
      </c>
      <c r="C29" s="3">
        <v>7.1225000082685357</v>
      </c>
    </row>
    <row r="30" spans="1:8" x14ac:dyDescent="0.25">
      <c r="A30">
        <f t="shared" si="0"/>
        <v>1925</v>
      </c>
      <c r="C30" s="3">
        <v>7.2937040855181889</v>
      </c>
    </row>
    <row r="31" spans="1:8" x14ac:dyDescent="0.25">
      <c r="A31">
        <f t="shared" si="0"/>
        <v>1926</v>
      </c>
      <c r="C31" s="3">
        <v>7.4682130510001707</v>
      </c>
    </row>
    <row r="32" spans="1:8" x14ac:dyDescent="0.25">
      <c r="A32">
        <f t="shared" si="0"/>
        <v>1927</v>
      </c>
      <c r="C32" s="3">
        <v>8.4108810655181294</v>
      </c>
    </row>
    <row r="33" spans="1:3" x14ac:dyDescent="0.25">
      <c r="A33">
        <f t="shared" si="0"/>
        <v>1928</v>
      </c>
      <c r="C33" s="3">
        <v>8.9073205549438956</v>
      </c>
    </row>
    <row r="34" spans="1:3" x14ac:dyDescent="0.25">
      <c r="A34">
        <f t="shared" si="0"/>
        <v>1929</v>
      </c>
      <c r="C34" s="3">
        <v>10.911590708842866</v>
      </c>
    </row>
    <row r="35" spans="1:3" x14ac:dyDescent="0.25">
      <c r="A35">
        <f t="shared" si="0"/>
        <v>1930</v>
      </c>
      <c r="C35" s="3">
        <v>18.263549929759851</v>
      </c>
    </row>
    <row r="36" spans="1:3" x14ac:dyDescent="0.25">
      <c r="A36">
        <f t="shared" si="0"/>
        <v>1931</v>
      </c>
      <c r="C36" s="3">
        <v>19.663225666241068</v>
      </c>
    </row>
    <row r="37" spans="1:3" x14ac:dyDescent="0.25">
      <c r="A37">
        <f t="shared" si="0"/>
        <v>1932</v>
      </c>
      <c r="C37" s="3">
        <v>19.052898356555911</v>
      </c>
    </row>
    <row r="38" spans="1:3" x14ac:dyDescent="0.25">
      <c r="A38">
        <f t="shared" si="0"/>
        <v>1933</v>
      </c>
      <c r="C38" s="3">
        <v>14.926108533595771</v>
      </c>
    </row>
    <row r="39" spans="1:3" x14ac:dyDescent="0.25">
      <c r="A39">
        <f t="shared" si="0"/>
        <v>1934</v>
      </c>
      <c r="C39" s="3">
        <v>10.684027246938117</v>
      </c>
    </row>
    <row r="40" spans="1:3" x14ac:dyDescent="0.25">
      <c r="A40">
        <f t="shared" si="0"/>
        <v>1935</v>
      </c>
      <c r="C40" s="3">
        <v>8.7013045720293878</v>
      </c>
    </row>
    <row r="41" spans="1:3" x14ac:dyDescent="0.25">
      <c r="A41">
        <f t="shared" si="0"/>
        <v>1936</v>
      </c>
      <c r="C41" s="3">
        <v>7.6954160217994012</v>
      </c>
    </row>
    <row r="42" spans="1:3" x14ac:dyDescent="0.25">
      <c r="A42">
        <f t="shared" si="0"/>
        <v>1937</v>
      </c>
      <c r="C42" s="3">
        <v>6.5113879448651817</v>
      </c>
    </row>
    <row r="43" spans="1:3" x14ac:dyDescent="0.25">
      <c r="A43">
        <f t="shared" si="0"/>
        <v>1938</v>
      </c>
      <c r="C43" s="3">
        <v>35.802892700975448</v>
      </c>
    </row>
    <row r="44" spans="1:3" x14ac:dyDescent="0.25">
      <c r="A44">
        <f t="shared" si="0"/>
        <v>1939</v>
      </c>
      <c r="C44" s="3"/>
    </row>
    <row r="45" spans="1:3" x14ac:dyDescent="0.25">
      <c r="A45">
        <f t="shared" si="0"/>
        <v>1940</v>
      </c>
      <c r="C45" s="3"/>
    </row>
    <row r="46" spans="1:3" x14ac:dyDescent="0.25">
      <c r="A46">
        <f t="shared" si="0"/>
        <v>1941</v>
      </c>
      <c r="C46" s="3"/>
    </row>
    <row r="47" spans="1:3" x14ac:dyDescent="0.25">
      <c r="A47">
        <f t="shared" si="0"/>
        <v>1942</v>
      </c>
      <c r="C47" s="3"/>
    </row>
    <row r="48" spans="1:3" x14ac:dyDescent="0.25">
      <c r="A48">
        <f t="shared" si="0"/>
        <v>1943</v>
      </c>
      <c r="C48" s="3"/>
    </row>
    <row r="49" spans="1:3" x14ac:dyDescent="0.25">
      <c r="A49">
        <f t="shared" si="0"/>
        <v>1944</v>
      </c>
      <c r="C49" s="3"/>
    </row>
    <row r="50" spans="1:3" x14ac:dyDescent="0.25">
      <c r="A50">
        <f t="shared" si="0"/>
        <v>1945</v>
      </c>
      <c r="C50" s="3"/>
    </row>
    <row r="51" spans="1:3" x14ac:dyDescent="0.25">
      <c r="A51">
        <f t="shared" si="0"/>
        <v>1946</v>
      </c>
      <c r="C51" s="3"/>
    </row>
    <row r="52" spans="1:3" x14ac:dyDescent="0.25">
      <c r="A52">
        <f t="shared" si="0"/>
        <v>1947</v>
      </c>
      <c r="C52" s="3"/>
    </row>
    <row r="53" spans="1:3" x14ac:dyDescent="0.25">
      <c r="A53">
        <f t="shared" si="0"/>
        <v>1948</v>
      </c>
      <c r="C53" s="3"/>
    </row>
    <row r="54" spans="1:3" x14ac:dyDescent="0.25">
      <c r="A54">
        <f t="shared" si="0"/>
        <v>1949</v>
      </c>
      <c r="C54" s="3"/>
    </row>
    <row r="55" spans="1:3" x14ac:dyDescent="0.25">
      <c r="A55">
        <f t="shared" si="0"/>
        <v>1950</v>
      </c>
      <c r="C55" s="3"/>
    </row>
    <row r="56" spans="1:3" x14ac:dyDescent="0.25">
      <c r="A56">
        <f t="shared" si="0"/>
        <v>1951</v>
      </c>
      <c r="C56" s="3"/>
    </row>
    <row r="57" spans="1:3" x14ac:dyDescent="0.25">
      <c r="A57" s="5">
        <v>1952</v>
      </c>
      <c r="C57" s="3"/>
    </row>
    <row r="58" spans="1:3" x14ac:dyDescent="0.25">
      <c r="A58" s="5">
        <v>1953</v>
      </c>
      <c r="C58" s="3"/>
    </row>
    <row r="59" spans="1:3" x14ac:dyDescent="0.25">
      <c r="A59" s="5">
        <v>1954</v>
      </c>
      <c r="C59" s="3"/>
    </row>
    <row r="60" spans="1:3" x14ac:dyDescent="0.25">
      <c r="A60" s="5">
        <v>1955</v>
      </c>
      <c r="C60" s="3"/>
    </row>
    <row r="61" spans="1:3" x14ac:dyDescent="0.25">
      <c r="A61" s="5">
        <v>1956</v>
      </c>
      <c r="C61" s="3"/>
    </row>
    <row r="62" spans="1:3" x14ac:dyDescent="0.25">
      <c r="A62" s="5">
        <v>1957</v>
      </c>
      <c r="C62" s="3"/>
    </row>
    <row r="63" spans="1:3" x14ac:dyDescent="0.25">
      <c r="A63" s="5">
        <v>1958</v>
      </c>
      <c r="C63" s="3"/>
    </row>
    <row r="64" spans="1:3" x14ac:dyDescent="0.25">
      <c r="A64" s="5">
        <v>1959</v>
      </c>
      <c r="C64" s="3"/>
    </row>
    <row r="65" spans="1:7" x14ac:dyDescent="0.25">
      <c r="A65" s="5">
        <v>1960</v>
      </c>
      <c r="C65" s="3"/>
    </row>
    <row r="66" spans="1:7" x14ac:dyDescent="0.25">
      <c r="A66" s="5">
        <v>1961</v>
      </c>
      <c r="C66" s="3"/>
    </row>
    <row r="67" spans="1:7" x14ac:dyDescent="0.25">
      <c r="A67" s="5">
        <v>1962</v>
      </c>
      <c r="C67" s="3"/>
    </row>
    <row r="68" spans="1:7" x14ac:dyDescent="0.25">
      <c r="A68" s="5">
        <v>1963</v>
      </c>
      <c r="C68" s="3"/>
    </row>
    <row r="69" spans="1:7" x14ac:dyDescent="0.25">
      <c r="A69" s="5">
        <v>1964</v>
      </c>
      <c r="C69" s="3"/>
    </row>
    <row r="70" spans="1:7" x14ac:dyDescent="0.25">
      <c r="A70" s="5">
        <v>1965</v>
      </c>
      <c r="C70" s="3"/>
    </row>
    <row r="71" spans="1:7" x14ac:dyDescent="0.25">
      <c r="A71" s="5">
        <v>1966</v>
      </c>
      <c r="C71" s="3"/>
    </row>
    <row r="72" spans="1:7" x14ac:dyDescent="0.25">
      <c r="A72" s="5">
        <v>1967</v>
      </c>
      <c r="C72" s="3"/>
    </row>
    <row r="73" spans="1:7" x14ac:dyDescent="0.25">
      <c r="A73" s="5">
        <v>1968</v>
      </c>
      <c r="C73" s="3"/>
    </row>
    <row r="74" spans="1:7" x14ac:dyDescent="0.25">
      <c r="A74" s="5">
        <v>1969</v>
      </c>
      <c r="C74" s="3"/>
    </row>
    <row r="75" spans="1:7" x14ac:dyDescent="0.25">
      <c r="A75" s="5">
        <v>1970</v>
      </c>
      <c r="C75" s="3">
        <v>23.730368413327465</v>
      </c>
      <c r="G75" s="3">
        <v>29.093552030656351</v>
      </c>
    </row>
    <row r="76" spans="1:7" x14ac:dyDescent="0.25">
      <c r="A76" s="5">
        <v>1971</v>
      </c>
      <c r="C76" s="3"/>
      <c r="G76" s="3">
        <v>33.996391834107364</v>
      </c>
    </row>
    <row r="77" spans="1:7" x14ac:dyDescent="0.25">
      <c r="A77" s="5">
        <v>1972</v>
      </c>
      <c r="C77" s="3"/>
      <c r="G77" s="3">
        <v>38.970735301608116</v>
      </c>
    </row>
    <row r="78" spans="1:7" x14ac:dyDescent="0.25">
      <c r="A78" s="5">
        <v>1973</v>
      </c>
      <c r="C78" s="3"/>
      <c r="G78" s="3">
        <v>37.604206653670857</v>
      </c>
    </row>
    <row r="79" spans="1:7" x14ac:dyDescent="0.25">
      <c r="A79" s="5">
        <v>1974</v>
      </c>
      <c r="C79" s="3"/>
      <c r="G79" s="3">
        <v>35.054919676503793</v>
      </c>
    </row>
    <row r="80" spans="1:7" x14ac:dyDescent="0.25">
      <c r="A80" s="5">
        <v>1975</v>
      </c>
      <c r="C80" s="3"/>
      <c r="G80" s="3">
        <v>39.794468717491959</v>
      </c>
    </row>
    <row r="81" spans="1:7" x14ac:dyDescent="0.25">
      <c r="A81" s="5">
        <v>1976</v>
      </c>
      <c r="C81" s="3">
        <v>13.340144024689947</v>
      </c>
      <c r="G81" s="3">
        <v>35.775896694342642</v>
      </c>
    </row>
    <row r="82" spans="1:7" x14ac:dyDescent="0.25">
      <c r="A82" s="5">
        <v>1977</v>
      </c>
      <c r="C82" s="3">
        <v>13.0823883424814</v>
      </c>
      <c r="G82" s="3">
        <v>38.684398183923541</v>
      </c>
    </row>
    <row r="83" spans="1:7" x14ac:dyDescent="0.25">
      <c r="A83" s="5">
        <v>1978</v>
      </c>
      <c r="C83" s="3">
        <v>12.292690576112838</v>
      </c>
      <c r="G83" s="3">
        <v>34.555392532426588</v>
      </c>
    </row>
    <row r="84" spans="1:7" x14ac:dyDescent="0.25">
      <c r="A84" s="5">
        <v>1979</v>
      </c>
      <c r="C84" s="3">
        <v>11.368806346219527</v>
      </c>
      <c r="G84" s="3">
        <v>35.689848588687909</v>
      </c>
    </row>
    <row r="85" spans="1:7" x14ac:dyDescent="0.25">
      <c r="A85" s="5">
        <v>1980</v>
      </c>
      <c r="C85" s="3">
        <v>14.100586157164217</v>
      </c>
      <c r="G85" s="3">
        <v>44.30039894808025</v>
      </c>
    </row>
    <row r="86" spans="1:7" x14ac:dyDescent="0.25">
      <c r="A86" s="5">
        <v>1981</v>
      </c>
      <c r="C86" s="3">
        <v>20.117089395685337</v>
      </c>
      <c r="G86" s="3">
        <v>44.278563212713401</v>
      </c>
    </row>
    <row r="87" spans="1:7" x14ac:dyDescent="0.25">
      <c r="A87" s="5">
        <v>1982</v>
      </c>
      <c r="C87" s="3">
        <v>22.103826291122939</v>
      </c>
      <c r="G87" s="3">
        <v>46.982657275908075</v>
      </c>
    </row>
    <row r="88" spans="1:7" x14ac:dyDescent="0.25">
      <c r="A88" s="5">
        <v>1983</v>
      </c>
      <c r="C88" s="3">
        <v>20.763261950436519</v>
      </c>
      <c r="G88" s="3">
        <v>45.879179813618769</v>
      </c>
    </row>
    <row r="89" spans="1:7" x14ac:dyDescent="0.25">
      <c r="A89" s="5">
        <v>1984</v>
      </c>
      <c r="C89" s="3">
        <v>18.332794547118223</v>
      </c>
      <c r="G89" s="3">
        <v>43.324998448080684</v>
      </c>
    </row>
    <row r="90" spans="1:7" x14ac:dyDescent="0.25">
      <c r="A90" s="5">
        <v>1985</v>
      </c>
      <c r="C90" s="3">
        <v>17.556753406311223</v>
      </c>
      <c r="G90" s="3">
        <v>46.795435642659996</v>
      </c>
    </row>
    <row r="91" spans="1:7" x14ac:dyDescent="0.25">
      <c r="A91" s="5">
        <v>1986</v>
      </c>
      <c r="C91" s="3">
        <v>15.841482916709273</v>
      </c>
      <c r="G91" s="3">
        <v>40.268981137799379</v>
      </c>
    </row>
    <row r="92" spans="1:7" x14ac:dyDescent="0.25">
      <c r="A92" s="5">
        <v>1987</v>
      </c>
      <c r="C92" s="3">
        <v>16.986726379970865</v>
      </c>
      <c r="G92" s="3">
        <v>27.274702463155442</v>
      </c>
    </row>
    <row r="93" spans="1:7" x14ac:dyDescent="0.25">
      <c r="A93" s="5">
        <v>1988</v>
      </c>
      <c r="C93" s="3">
        <v>14.326934722054013</v>
      </c>
      <c r="G93" s="3">
        <v>18.277228777007871</v>
      </c>
    </row>
    <row r="94" spans="1:7" x14ac:dyDescent="0.25">
      <c r="A94" s="5">
        <v>1989</v>
      </c>
      <c r="C94" s="3">
        <v>14.232879208081135</v>
      </c>
      <c r="G94" s="3">
        <v>13.65111281481389</v>
      </c>
    </row>
    <row r="95" spans="1:7" x14ac:dyDescent="0.25">
      <c r="A95" s="5">
        <v>1990</v>
      </c>
      <c r="C95" s="3">
        <v>13.728026756601061</v>
      </c>
      <c r="G95" s="3">
        <v>12.716891609449553</v>
      </c>
    </row>
    <row r="96" spans="1:7" x14ac:dyDescent="0.25">
      <c r="A96" s="5">
        <v>1991</v>
      </c>
      <c r="C96" s="3">
        <v>12.785216455514963</v>
      </c>
      <c r="G96" s="3">
        <v>12.367447891181873</v>
      </c>
    </row>
    <row r="97" spans="1:7" x14ac:dyDescent="0.25">
      <c r="A97" s="5">
        <v>1992</v>
      </c>
      <c r="C97" s="3">
        <v>12.606552706552707</v>
      </c>
      <c r="G97" s="3">
        <v>12.840039840299164</v>
      </c>
    </row>
    <row r="98" spans="1:7" x14ac:dyDescent="0.25">
      <c r="A98" s="5">
        <v>1993</v>
      </c>
      <c r="C98" s="3">
        <v>11.300004128307807</v>
      </c>
      <c r="G98" s="3">
        <v>12.503357551130691</v>
      </c>
    </row>
    <row r="99" spans="1:7" x14ac:dyDescent="0.25">
      <c r="A99" s="5">
        <v>1994</v>
      </c>
      <c r="C99" s="3">
        <v>10.120984809293139</v>
      </c>
      <c r="G99" s="3">
        <v>16.404963585906298</v>
      </c>
    </row>
    <row r="100" spans="1:7" x14ac:dyDescent="0.25">
      <c r="A100" s="5">
        <v>1995</v>
      </c>
      <c r="C100" s="3">
        <v>8.932448763658428</v>
      </c>
      <c r="G100" s="3">
        <v>15.918110905738359</v>
      </c>
    </row>
    <row r="101" spans="1:7" x14ac:dyDescent="0.25">
      <c r="A101" s="5">
        <v>1996</v>
      </c>
      <c r="C101" s="20">
        <v>9.1592814024199942</v>
      </c>
      <c r="G101" s="3">
        <v>19.920715480630285</v>
      </c>
    </row>
    <row r="102" spans="1:7" x14ac:dyDescent="0.25">
      <c r="A102" s="5">
        <v>1997</v>
      </c>
      <c r="C102" s="20">
        <v>12.468290795809706</v>
      </c>
      <c r="G102" s="3">
        <v>25.452019760463468</v>
      </c>
    </row>
    <row r="103" spans="1:7" x14ac:dyDescent="0.25">
      <c r="A103" s="5">
        <v>1998</v>
      </c>
      <c r="C103" s="20">
        <v>28.477982991222945</v>
      </c>
      <c r="G103" s="3">
        <v>45.490015301262702</v>
      </c>
    </row>
    <row r="104" spans="1:7" x14ac:dyDescent="0.25">
      <c r="A104" s="5">
        <v>1999</v>
      </c>
      <c r="C104" s="20">
        <v>34.695291784702547</v>
      </c>
      <c r="G104" s="3">
        <v>32.938189953113522</v>
      </c>
    </row>
    <row r="105" spans="1:7" x14ac:dyDescent="0.25">
      <c r="A105" s="5">
        <v>2000</v>
      </c>
      <c r="C105" s="20">
        <v>33.365568367935602</v>
      </c>
      <c r="G105" s="3">
        <v>27.769668108214521</v>
      </c>
    </row>
    <row r="106" spans="1:7" x14ac:dyDescent="0.25">
      <c r="A106" s="5">
        <v>2001</v>
      </c>
      <c r="C106" s="20">
        <v>36.798262244498517</v>
      </c>
      <c r="G106" s="3">
        <v>25.50363740606123</v>
      </c>
    </row>
    <row r="107" spans="1:7" x14ac:dyDescent="0.25">
      <c r="A107" s="5">
        <v>2002</v>
      </c>
      <c r="C107" s="3">
        <v>17.574343651072322</v>
      </c>
      <c r="G107" s="3">
        <v>24.563848405709034</v>
      </c>
    </row>
    <row r="108" spans="1:7" x14ac:dyDescent="0.25">
      <c r="A108" s="5">
        <v>2003</v>
      </c>
      <c r="C108" s="3">
        <v>20.704223883282015</v>
      </c>
      <c r="G108" s="3">
        <v>24.449240294830375</v>
      </c>
    </row>
    <row r="109" spans="1:7" x14ac:dyDescent="0.25">
      <c r="A109" s="5">
        <v>2004</v>
      </c>
      <c r="C109" s="3">
        <v>23.713709028858631</v>
      </c>
      <c r="G109" s="3">
        <v>23.859407639450616</v>
      </c>
    </row>
    <row r="110" spans="1:7" x14ac:dyDescent="0.25">
      <c r="A110" s="5">
        <v>2005</v>
      </c>
      <c r="C110" s="3">
        <v>27.595317374003312</v>
      </c>
      <c r="G110" s="3">
        <v>22.23805555567392</v>
      </c>
    </row>
    <row r="111" spans="1:7" x14ac:dyDescent="0.25">
      <c r="A111" s="5">
        <v>2006</v>
      </c>
      <c r="C111" s="3">
        <v>30.065012808887872</v>
      </c>
      <c r="G111" s="3">
        <v>27.323821714211263</v>
      </c>
    </row>
    <row r="112" spans="1:7" x14ac:dyDescent="0.25">
      <c r="A112" s="5">
        <v>2007</v>
      </c>
      <c r="C112" s="3">
        <v>29.650989268861032</v>
      </c>
      <c r="G112" s="3">
        <v>36.51712339505108</v>
      </c>
    </row>
    <row r="113" spans="1:9" x14ac:dyDescent="0.25">
      <c r="A113" s="5">
        <v>2008</v>
      </c>
      <c r="C113" s="3">
        <v>29.026594332047544</v>
      </c>
      <c r="G113" s="3">
        <v>40.577884667357381</v>
      </c>
    </row>
    <row r="114" spans="1:9" x14ac:dyDescent="0.25">
      <c r="A114" s="5">
        <v>2009</v>
      </c>
      <c r="C114" s="3">
        <v>32.557832391444649</v>
      </c>
      <c r="G114" s="3">
        <v>48.27820390276657</v>
      </c>
    </row>
    <row r="115" spans="1:9" x14ac:dyDescent="0.25">
      <c r="A115" s="5">
        <v>2010</v>
      </c>
      <c r="C115" s="3">
        <v>32.01824728954405</v>
      </c>
      <c r="G115" s="3">
        <v>41.34176894809751</v>
      </c>
    </row>
    <row r="116" spans="1:9" x14ac:dyDescent="0.25">
      <c r="A116" s="4"/>
    </row>
    <row r="117" spans="1:9" x14ac:dyDescent="0.25">
      <c r="A117" s="4"/>
    </row>
    <row r="118" spans="1:9" x14ac:dyDescent="0.25">
      <c r="A118" s="4"/>
    </row>
    <row r="119" spans="1:9" x14ac:dyDescent="0.25">
      <c r="A119" s="4"/>
    </row>
    <row r="120" spans="1:9" x14ac:dyDescent="0.25">
      <c r="A120" s="4"/>
    </row>
    <row r="121" spans="1:9" x14ac:dyDescent="0.25">
      <c r="A121" s="4"/>
    </row>
    <row r="122" spans="1:9" x14ac:dyDescent="0.25">
      <c r="A122" s="4"/>
    </row>
    <row r="123" spans="1:9" x14ac:dyDescent="0.25">
      <c r="A123" s="4"/>
    </row>
    <row r="124" spans="1:9" x14ac:dyDescent="0.25">
      <c r="A124" s="4"/>
    </row>
    <row r="125" spans="1:9" x14ac:dyDescent="0.25">
      <c r="A125" s="4"/>
    </row>
    <row r="126" spans="1:9" x14ac:dyDescent="0.25">
      <c r="A126" s="4"/>
      <c r="I126" s="3"/>
    </row>
    <row r="127" spans="1:9" x14ac:dyDescent="0.25">
      <c r="I127" s="3"/>
    </row>
    <row r="128" spans="1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</sheetData>
  <phoneticPr fontId="0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workbookViewId="0">
      <selection activeCell="A6" sqref="A6:I6"/>
    </sheetView>
  </sheetViews>
  <sheetFormatPr defaultRowHeight="15" x14ac:dyDescent="0.25"/>
  <cols>
    <col min="3" max="3" width="9.5703125" bestFit="1" customWidth="1"/>
    <col min="5" max="5" width="10.28515625" bestFit="1" customWidth="1"/>
  </cols>
  <sheetData>
    <row r="1" spans="1:19" x14ac:dyDescent="0.25">
      <c r="A1" t="s">
        <v>221</v>
      </c>
    </row>
    <row r="2" spans="1:19" ht="15.75" x14ac:dyDescent="0.25">
      <c r="A2" s="2" t="s">
        <v>5</v>
      </c>
    </row>
    <row r="3" spans="1:19" ht="15.75" x14ac:dyDescent="0.25">
      <c r="A3" s="2" t="s">
        <v>4</v>
      </c>
    </row>
    <row r="4" spans="1:19" ht="15.75" x14ac:dyDescent="0.25">
      <c r="A4" s="2" t="s">
        <v>6</v>
      </c>
    </row>
    <row r="5" spans="1:19" x14ac:dyDescent="0.25">
      <c r="A5" t="s">
        <v>1</v>
      </c>
      <c r="C5" t="s">
        <v>3</v>
      </c>
      <c r="I5" t="s">
        <v>0</v>
      </c>
    </row>
    <row r="6" spans="1:19" ht="15.75" x14ac:dyDescent="0.25">
      <c r="A6" s="4" t="s">
        <v>188</v>
      </c>
      <c r="C6" t="s">
        <v>46</v>
      </c>
      <c r="I6" s="1" t="s">
        <v>187</v>
      </c>
    </row>
    <row r="7" spans="1:19" x14ac:dyDescent="0.25">
      <c r="A7" t="s">
        <v>189</v>
      </c>
      <c r="C7" t="s">
        <v>46</v>
      </c>
      <c r="I7" t="s">
        <v>2</v>
      </c>
    </row>
    <row r="8" spans="1:19" x14ac:dyDescent="0.25">
      <c r="A8" t="s">
        <v>160</v>
      </c>
      <c r="C8" s="13" t="s">
        <v>48</v>
      </c>
      <c r="I8" t="s">
        <v>190</v>
      </c>
    </row>
    <row r="9" spans="1:19" ht="15.75" x14ac:dyDescent="0.25">
      <c r="A9" t="s">
        <v>52</v>
      </c>
      <c r="C9" s="13" t="s">
        <v>48</v>
      </c>
      <c r="I9" s="1" t="s">
        <v>53</v>
      </c>
    </row>
    <row r="10" spans="1:19" ht="15.75" x14ac:dyDescent="0.25">
      <c r="A10" t="s">
        <v>88</v>
      </c>
      <c r="C10" t="s">
        <v>153</v>
      </c>
      <c r="I10" s="1" t="s">
        <v>56</v>
      </c>
    </row>
    <row r="11" spans="1:19" x14ac:dyDescent="0.25">
      <c r="A11" t="s">
        <v>57</v>
      </c>
      <c r="C11" t="s">
        <v>58</v>
      </c>
      <c r="I11" s="14" t="s">
        <v>59</v>
      </c>
    </row>
    <row r="12" spans="1:19" ht="15" customHeight="1" x14ac:dyDescent="0.25">
      <c r="A12" s="27" t="s">
        <v>186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C14" t="s">
        <v>220</v>
      </c>
      <c r="G14" t="s">
        <v>70</v>
      </c>
    </row>
    <row r="15" spans="1:19" x14ac:dyDescent="0.25">
      <c r="C15" s="17" t="s">
        <v>62</v>
      </c>
      <c r="G15" s="13" t="s">
        <v>63</v>
      </c>
    </row>
    <row r="16" spans="1:19" x14ac:dyDescent="0.25">
      <c r="C16" s="17" t="s">
        <v>64</v>
      </c>
      <c r="G16" s="13" t="s">
        <v>65</v>
      </c>
    </row>
    <row r="17" spans="1:7" x14ac:dyDescent="0.25">
      <c r="C17" s="17" t="s">
        <v>66</v>
      </c>
      <c r="G17" s="13" t="s">
        <v>137</v>
      </c>
    </row>
    <row r="18" spans="1:7" x14ac:dyDescent="0.25">
      <c r="A18">
        <v>1949</v>
      </c>
      <c r="C18" s="17">
        <v>6.5</v>
      </c>
      <c r="G18" s="13"/>
    </row>
    <row r="19" spans="1:7" x14ac:dyDescent="0.25">
      <c r="A19" s="5">
        <v>1950</v>
      </c>
      <c r="C19" s="3">
        <v>3.9429373246024322</v>
      </c>
    </row>
    <row r="20" spans="1:7" x14ac:dyDescent="0.25">
      <c r="A20" s="5">
        <v>1951</v>
      </c>
      <c r="C20" s="3">
        <v>3.0729166666666665</v>
      </c>
    </row>
    <row r="21" spans="1:7" x14ac:dyDescent="0.25">
      <c r="A21" s="5">
        <v>1952</v>
      </c>
      <c r="C21" s="3">
        <v>3.8661417322834652</v>
      </c>
    </row>
    <row r="22" spans="1:7" x14ac:dyDescent="0.25">
      <c r="A22" s="5">
        <v>1953</v>
      </c>
      <c r="C22" s="3">
        <v>5.7021337946943484</v>
      </c>
    </row>
    <row r="23" spans="1:7" x14ac:dyDescent="0.25">
      <c r="A23" s="5">
        <v>1954</v>
      </c>
      <c r="C23" s="3">
        <v>7.8143964149005702</v>
      </c>
    </row>
    <row r="24" spans="1:7" x14ac:dyDescent="0.25">
      <c r="A24" s="5">
        <v>1955</v>
      </c>
      <c r="C24" s="3">
        <v>12.179487179487179</v>
      </c>
    </row>
    <row r="25" spans="1:7" x14ac:dyDescent="0.25">
      <c r="A25" s="5">
        <v>1956</v>
      </c>
      <c r="C25" s="3">
        <v>12.183794466403162</v>
      </c>
    </row>
    <row r="26" spans="1:7" x14ac:dyDescent="0.25">
      <c r="A26" s="5">
        <v>1957</v>
      </c>
      <c r="C26" s="3">
        <v>14.943425673039407</v>
      </c>
    </row>
    <row r="27" spans="1:7" x14ac:dyDescent="0.25">
      <c r="A27" s="5">
        <v>1958</v>
      </c>
      <c r="C27" s="3"/>
    </row>
    <row r="28" spans="1:7" x14ac:dyDescent="0.25">
      <c r="A28" s="5">
        <v>1959</v>
      </c>
      <c r="C28" s="3"/>
    </row>
    <row r="29" spans="1:7" x14ac:dyDescent="0.25">
      <c r="A29" s="5">
        <v>1960</v>
      </c>
      <c r="C29" s="3"/>
    </row>
    <row r="30" spans="1:7" x14ac:dyDescent="0.25">
      <c r="A30" s="5">
        <v>1961</v>
      </c>
      <c r="C30" s="3"/>
    </row>
    <row r="31" spans="1:7" x14ac:dyDescent="0.25">
      <c r="A31" s="5">
        <v>1962</v>
      </c>
      <c r="C31" s="3"/>
    </row>
    <row r="32" spans="1:7" x14ac:dyDescent="0.25">
      <c r="A32" s="5">
        <v>1963</v>
      </c>
      <c r="C32" s="3"/>
    </row>
    <row r="33" spans="1:7" x14ac:dyDescent="0.25">
      <c r="A33" s="5">
        <v>1964</v>
      </c>
      <c r="C33" s="3"/>
    </row>
    <row r="34" spans="1:7" x14ac:dyDescent="0.25">
      <c r="A34" s="5">
        <v>1965</v>
      </c>
      <c r="C34" s="3"/>
    </row>
    <row r="35" spans="1:7" x14ac:dyDescent="0.25">
      <c r="A35" s="5">
        <v>1966</v>
      </c>
      <c r="C35" s="3"/>
    </row>
    <row r="36" spans="1:7" x14ac:dyDescent="0.25">
      <c r="A36" s="5">
        <v>1967</v>
      </c>
      <c r="C36" s="3"/>
    </row>
    <row r="37" spans="1:7" x14ac:dyDescent="0.25">
      <c r="A37" s="5">
        <v>1968</v>
      </c>
      <c r="C37" s="3"/>
    </row>
    <row r="38" spans="1:7" x14ac:dyDescent="0.25">
      <c r="A38" s="5">
        <v>1969</v>
      </c>
      <c r="C38" s="3"/>
    </row>
    <row r="39" spans="1:7" x14ac:dyDescent="0.25">
      <c r="A39" s="5">
        <v>1970</v>
      </c>
      <c r="C39" s="3">
        <v>34.26050293416462</v>
      </c>
      <c r="G39" s="3">
        <v>12.042402157138364</v>
      </c>
    </row>
    <row r="40" spans="1:7" x14ac:dyDescent="0.25">
      <c r="A40" s="5">
        <v>1971</v>
      </c>
      <c r="C40" s="3">
        <v>37.518990737115985</v>
      </c>
      <c r="G40" s="3">
        <v>15.922937467429072</v>
      </c>
    </row>
    <row r="41" spans="1:7" x14ac:dyDescent="0.25">
      <c r="A41" s="5">
        <v>1972</v>
      </c>
      <c r="C41" s="3">
        <v>38.876406408193773</v>
      </c>
      <c r="G41" s="3">
        <v>17.940806474295844</v>
      </c>
    </row>
    <row r="42" spans="1:7" x14ac:dyDescent="0.25">
      <c r="A42" s="5">
        <v>1973</v>
      </c>
      <c r="C42" s="3">
        <v>34.260249823993831</v>
      </c>
      <c r="G42" s="3">
        <v>12.924415458772925</v>
      </c>
    </row>
    <row r="43" spans="1:7" x14ac:dyDescent="0.25">
      <c r="A43" s="5">
        <v>1974</v>
      </c>
      <c r="C43" s="3">
        <v>34.057414195262062</v>
      </c>
      <c r="G43" s="3">
        <v>13.187614037731018</v>
      </c>
    </row>
    <row r="44" spans="1:7" x14ac:dyDescent="0.25">
      <c r="A44" s="5">
        <v>1975</v>
      </c>
      <c r="C44" s="3">
        <v>40.105985499197402</v>
      </c>
      <c r="G44" s="3">
        <v>21.918496762964619</v>
      </c>
    </row>
    <row r="45" spans="1:7" x14ac:dyDescent="0.25">
      <c r="A45" s="5">
        <v>1976</v>
      </c>
      <c r="C45" s="3">
        <v>45.924870927541392</v>
      </c>
      <c r="G45" s="3">
        <v>23.940237215599868</v>
      </c>
    </row>
    <row r="46" spans="1:7" x14ac:dyDescent="0.25">
      <c r="A46" s="5">
        <v>1977</v>
      </c>
      <c r="C46" s="3">
        <v>47.430426716141</v>
      </c>
      <c r="G46" s="3">
        <v>25.430688874108665</v>
      </c>
    </row>
    <row r="47" spans="1:7" x14ac:dyDescent="0.25">
      <c r="A47" s="5">
        <v>1978</v>
      </c>
      <c r="C47" s="3">
        <v>44.813387531014094</v>
      </c>
      <c r="G47" s="3">
        <v>26.16989932928205</v>
      </c>
    </row>
    <row r="48" spans="1:7" x14ac:dyDescent="0.25">
      <c r="A48" s="5">
        <v>1979</v>
      </c>
      <c r="C48" s="3">
        <v>43.26210580734103</v>
      </c>
      <c r="G48" s="3">
        <v>23.992329265397839</v>
      </c>
    </row>
    <row r="49" spans="1:7" x14ac:dyDescent="0.25">
      <c r="A49" s="5">
        <v>1980</v>
      </c>
      <c r="C49" s="3">
        <v>45.671350761611762</v>
      </c>
      <c r="G49" s="3">
        <v>27.478924994501579</v>
      </c>
    </row>
    <row r="50" spans="1:7" x14ac:dyDescent="0.25">
      <c r="A50" s="5">
        <v>1981</v>
      </c>
      <c r="C50" s="3">
        <v>56.061685617829312</v>
      </c>
      <c r="G50" s="3">
        <v>37.327349639538745</v>
      </c>
    </row>
    <row r="51" spans="1:7" x14ac:dyDescent="0.25">
      <c r="A51" s="5">
        <v>1982</v>
      </c>
      <c r="C51" s="3">
        <v>69.589147298614549</v>
      </c>
      <c r="G51" s="3">
        <v>51.268648027549894</v>
      </c>
    </row>
    <row r="52" spans="1:7" x14ac:dyDescent="0.25">
      <c r="A52" s="5">
        <v>1983</v>
      </c>
      <c r="C52" s="3">
        <v>76.144896499346999</v>
      </c>
      <c r="G52" s="3">
        <v>61.004717421600354</v>
      </c>
    </row>
    <row r="53" spans="1:7" x14ac:dyDescent="0.25">
      <c r="A53" s="5">
        <v>1984</v>
      </c>
      <c r="C53" s="3">
        <v>75.026847265870515</v>
      </c>
      <c r="G53" s="3">
        <v>58.07494428473472</v>
      </c>
    </row>
    <row r="54" spans="1:7" x14ac:dyDescent="0.25">
      <c r="A54" s="5">
        <v>1985</v>
      </c>
      <c r="C54" s="3">
        <v>83.612382225377573</v>
      </c>
      <c r="G54" s="3">
        <v>68.627567552662697</v>
      </c>
    </row>
    <row r="55" spans="1:7" x14ac:dyDescent="0.25">
      <c r="A55" s="5">
        <v>1986</v>
      </c>
      <c r="C55" s="3">
        <v>104.38071099533481</v>
      </c>
      <c r="G55" s="3">
        <v>82.950324952820722</v>
      </c>
    </row>
    <row r="56" spans="1:7" x14ac:dyDescent="0.25">
      <c r="A56" s="5">
        <v>1987</v>
      </c>
      <c r="C56" s="3">
        <v>104.39547982487512</v>
      </c>
      <c r="G56" s="3">
        <v>75.613944156372312</v>
      </c>
    </row>
    <row r="57" spans="1:7" x14ac:dyDescent="0.25">
      <c r="A57" s="5">
        <v>1988</v>
      </c>
      <c r="C57" s="3">
        <v>97.95136722420699</v>
      </c>
      <c r="G57" s="3">
        <v>55.705505658479844</v>
      </c>
    </row>
    <row r="58" spans="1:7" x14ac:dyDescent="0.25">
      <c r="A58" s="5">
        <v>1989</v>
      </c>
      <c r="C58" s="3">
        <v>86.19069264869384</v>
      </c>
      <c r="G58" s="3">
        <v>44.390836074410124</v>
      </c>
    </row>
    <row r="59" spans="1:7" x14ac:dyDescent="0.25">
      <c r="A59" s="5">
        <v>1990</v>
      </c>
      <c r="C59" s="3">
        <v>78.547196685449393</v>
      </c>
      <c r="G59" s="3">
        <v>36.364477439310797</v>
      </c>
    </row>
    <row r="60" spans="1:7" x14ac:dyDescent="0.25">
      <c r="A60" s="5">
        <v>1991</v>
      </c>
      <c r="C60" s="3">
        <v>72.707924217755533</v>
      </c>
      <c r="G60" s="3">
        <v>36.603466083445589</v>
      </c>
    </row>
    <row r="61" spans="1:7" x14ac:dyDescent="0.25">
      <c r="A61" s="5">
        <v>1992</v>
      </c>
      <c r="C61" s="3">
        <v>65.128568906704189</v>
      </c>
      <c r="G61" s="3">
        <v>35.740775589933513</v>
      </c>
    </row>
    <row r="62" spans="1:7" x14ac:dyDescent="0.25">
      <c r="A62" s="5">
        <v>1993</v>
      </c>
      <c r="C62" s="3">
        <v>56.332453622077423</v>
      </c>
      <c r="G62" s="3">
        <v>41.059967098192054</v>
      </c>
    </row>
    <row r="63" spans="1:7" x14ac:dyDescent="0.25">
      <c r="A63" s="5">
        <v>1994</v>
      </c>
      <c r="C63" s="3">
        <v>49.935608638040328</v>
      </c>
      <c r="G63" s="3">
        <v>42.790039504360919</v>
      </c>
    </row>
    <row r="64" spans="1:7" x14ac:dyDescent="0.25">
      <c r="A64" s="5">
        <v>1995</v>
      </c>
      <c r="C64" s="3">
        <v>43.303591240285343</v>
      </c>
      <c r="G64" s="3">
        <v>40.551411335543406</v>
      </c>
    </row>
    <row r="65" spans="1:7" x14ac:dyDescent="0.25">
      <c r="A65" s="5">
        <v>1996</v>
      </c>
      <c r="C65" s="3">
        <v>37.107876625731087</v>
      </c>
      <c r="G65" s="3">
        <v>41.257200763234898</v>
      </c>
    </row>
    <row r="66" spans="1:7" x14ac:dyDescent="0.25">
      <c r="A66" s="5">
        <v>1997</v>
      </c>
      <c r="C66" s="3">
        <v>35.029667206657329</v>
      </c>
      <c r="G66" s="3">
        <v>49.817392848484737</v>
      </c>
    </row>
    <row r="67" spans="1:7" x14ac:dyDescent="0.25">
      <c r="A67" s="5">
        <v>1998</v>
      </c>
      <c r="C67" s="3">
        <v>38.903941844988225</v>
      </c>
      <c r="G67" s="3">
        <v>62.118708622613319</v>
      </c>
    </row>
    <row r="68" spans="1:7" x14ac:dyDescent="0.25">
      <c r="A68" s="5">
        <v>1999</v>
      </c>
      <c r="C68" s="3">
        <v>39.753152637948688</v>
      </c>
      <c r="G68" s="3">
        <v>56.980338134582141</v>
      </c>
    </row>
    <row r="69" spans="1:7" x14ac:dyDescent="0.25">
      <c r="A69" s="5">
        <v>2000</v>
      </c>
      <c r="C69" s="3">
        <v>38.289454855626104</v>
      </c>
      <c r="G69" s="3">
        <v>48.587512856284796</v>
      </c>
    </row>
    <row r="70" spans="1:7" x14ac:dyDescent="0.25">
      <c r="A70" s="5">
        <v>2001</v>
      </c>
      <c r="C70" s="3">
        <v>49.319733733432798</v>
      </c>
      <c r="G70" s="3">
        <v>52.403982814198734</v>
      </c>
    </row>
    <row r="71" spans="1:7" x14ac:dyDescent="0.25">
      <c r="A71" s="5">
        <v>2002</v>
      </c>
      <c r="C71" s="3">
        <v>47.05805961697542</v>
      </c>
      <c r="G71" s="3">
        <v>51.216805126931121</v>
      </c>
    </row>
    <row r="72" spans="1:7" x14ac:dyDescent="0.25">
      <c r="A72" s="5">
        <v>2003</v>
      </c>
      <c r="C72" s="3">
        <v>45.076641298663461</v>
      </c>
      <c r="G72" s="3">
        <v>47.027004245612602</v>
      </c>
    </row>
    <row r="73" spans="1:7" x14ac:dyDescent="0.25">
      <c r="A73" s="5">
        <v>2004</v>
      </c>
      <c r="C73" s="3">
        <v>45.696638315107329</v>
      </c>
      <c r="G73" s="3">
        <v>45.882538387081262</v>
      </c>
    </row>
    <row r="74" spans="1:7" x14ac:dyDescent="0.25">
      <c r="A74" s="5">
        <v>2005</v>
      </c>
      <c r="C74" s="3">
        <v>43.769200585707587</v>
      </c>
      <c r="G74" s="3">
        <v>40.652305429569196</v>
      </c>
    </row>
    <row r="75" spans="1:7" x14ac:dyDescent="0.25">
      <c r="A75" s="5">
        <v>2006</v>
      </c>
      <c r="C75" s="3">
        <v>42.167080692360052</v>
      </c>
      <c r="G75" s="3">
        <v>35.94392709328239</v>
      </c>
    </row>
    <row r="76" spans="1:7" x14ac:dyDescent="0.25">
      <c r="A76" s="5">
        <v>2007</v>
      </c>
      <c r="C76" s="3">
        <v>41.542364679331328</v>
      </c>
      <c r="G76" s="3">
        <v>33.447322748628856</v>
      </c>
    </row>
    <row r="77" spans="1:7" x14ac:dyDescent="0.25">
      <c r="A77" s="5">
        <v>2008</v>
      </c>
      <c r="C77" s="3">
        <v>41.359767150263117</v>
      </c>
      <c r="G77" s="3">
        <v>33.991623684731294</v>
      </c>
    </row>
    <row r="78" spans="1:7" x14ac:dyDescent="0.25">
      <c r="A78" s="5">
        <v>2009</v>
      </c>
      <c r="C78" s="3">
        <v>53.316747267492239</v>
      </c>
      <c r="G78" s="3">
        <v>39.890733168063548</v>
      </c>
    </row>
    <row r="79" spans="1:7" x14ac:dyDescent="0.25">
      <c r="A79" s="5">
        <v>2010</v>
      </c>
      <c r="C79" s="3">
        <v>50.817809109813169</v>
      </c>
      <c r="G79" s="3">
        <v>34.911977315710224</v>
      </c>
    </row>
  </sheetData>
  <mergeCells count="1">
    <mergeCell ref="A12:S1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workbookViewId="0">
      <selection activeCell="A2" sqref="A2"/>
    </sheetView>
  </sheetViews>
  <sheetFormatPr defaultRowHeight="15" x14ac:dyDescent="0.25"/>
  <sheetData>
    <row r="1" spans="1:9" x14ac:dyDescent="0.25">
      <c r="A1" t="s">
        <v>218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x14ac:dyDescent="0.25">
      <c r="A6" t="s">
        <v>96</v>
      </c>
      <c r="C6" s="13" t="s">
        <v>46</v>
      </c>
      <c r="I6" t="s">
        <v>204</v>
      </c>
    </row>
    <row r="7" spans="1:9" x14ac:dyDescent="0.25">
      <c r="A7" t="s">
        <v>203</v>
      </c>
      <c r="C7" s="13" t="s">
        <v>130</v>
      </c>
      <c r="I7" t="s">
        <v>204</v>
      </c>
    </row>
    <row r="8" spans="1:9" x14ac:dyDescent="0.25">
      <c r="A8" t="s">
        <v>214</v>
      </c>
      <c r="C8" s="13" t="s">
        <v>206</v>
      </c>
      <c r="I8" t="s">
        <v>207</v>
      </c>
    </row>
    <row r="9" spans="1:9" x14ac:dyDescent="0.25">
      <c r="A9" t="s">
        <v>217</v>
      </c>
      <c r="C9" s="13" t="s">
        <v>48</v>
      </c>
      <c r="I9" t="s">
        <v>216</v>
      </c>
    </row>
    <row r="10" spans="1:9" ht="15.75" x14ac:dyDescent="0.25">
      <c r="A10" t="s">
        <v>215</v>
      </c>
      <c r="C10" s="13" t="s">
        <v>48</v>
      </c>
      <c r="I10" s="1" t="s">
        <v>53</v>
      </c>
    </row>
    <row r="11" spans="1:9" ht="15.75" x14ac:dyDescent="0.25">
      <c r="A11" t="s">
        <v>54</v>
      </c>
      <c r="C11" t="s">
        <v>55</v>
      </c>
      <c r="I11" s="1" t="s">
        <v>56</v>
      </c>
    </row>
    <row r="12" spans="1:9" x14ac:dyDescent="0.25">
      <c r="C12" t="s">
        <v>70</v>
      </c>
      <c r="G12" t="s">
        <v>54</v>
      </c>
    </row>
    <row r="13" spans="1:9" x14ac:dyDescent="0.25">
      <c r="C13" s="13" t="s">
        <v>62</v>
      </c>
      <c r="G13" s="13" t="s">
        <v>63</v>
      </c>
    </row>
    <row r="14" spans="1:9" x14ac:dyDescent="0.25">
      <c r="C14" s="13" t="s">
        <v>64</v>
      </c>
      <c r="G14" s="13" t="s">
        <v>65</v>
      </c>
    </row>
    <row r="15" spans="1:9" x14ac:dyDescent="0.25">
      <c r="C15" s="13" t="s">
        <v>66</v>
      </c>
      <c r="G15" s="13" t="s">
        <v>137</v>
      </c>
    </row>
    <row r="16" spans="1:9" x14ac:dyDescent="0.25">
      <c r="A16" s="5">
        <v>1970</v>
      </c>
      <c r="C16" s="3">
        <v>31.278625954198475</v>
      </c>
      <c r="G16" s="3">
        <v>14.254224718383286</v>
      </c>
    </row>
    <row r="17" spans="1:7" x14ac:dyDescent="0.25">
      <c r="A17" s="5">
        <v>1971</v>
      </c>
      <c r="C17" s="3">
        <v>32.842377260981912</v>
      </c>
      <c r="G17" s="3">
        <v>13.354078754319984</v>
      </c>
    </row>
    <row r="18" spans="1:7" x14ac:dyDescent="0.25">
      <c r="A18" s="5">
        <v>1972</v>
      </c>
      <c r="C18" s="3">
        <v>32.891061452513966</v>
      </c>
      <c r="G18" s="3">
        <v>11.404861370764966</v>
      </c>
    </row>
    <row r="19" spans="1:7" x14ac:dyDescent="0.25">
      <c r="A19" s="5">
        <v>1973</v>
      </c>
      <c r="C19" s="3">
        <v>31.657667386609067</v>
      </c>
      <c r="G19" s="3">
        <v>10.550562595811053</v>
      </c>
    </row>
    <row r="20" spans="1:7" x14ac:dyDescent="0.25">
      <c r="A20" s="5">
        <v>1974</v>
      </c>
      <c r="C20" s="3">
        <v>21.458333333333332</v>
      </c>
      <c r="G20" s="3">
        <v>7.2123028681475647</v>
      </c>
    </row>
    <row r="21" spans="1:7" x14ac:dyDescent="0.25">
      <c r="A21" s="5">
        <v>1975</v>
      </c>
      <c r="C21" s="3">
        <v>29.882903981264636</v>
      </c>
      <c r="G21" s="3">
        <v>7.8241582956366784</v>
      </c>
    </row>
    <row r="22" spans="1:7" x14ac:dyDescent="0.25">
      <c r="A22" s="5">
        <v>1976</v>
      </c>
      <c r="C22" s="3">
        <v>26.12882653061224</v>
      </c>
      <c r="G22" s="3">
        <v>9.1278005948726886</v>
      </c>
    </row>
    <row r="23" spans="1:7" x14ac:dyDescent="0.25">
      <c r="A23" s="5">
        <v>1977</v>
      </c>
      <c r="C23" s="3">
        <v>30.231532524807058</v>
      </c>
      <c r="G23" s="3">
        <v>15.727049179688811</v>
      </c>
    </row>
    <row r="24" spans="1:7" x14ac:dyDescent="0.25">
      <c r="A24" s="5">
        <v>1978</v>
      </c>
      <c r="C24" s="3">
        <v>37.6350271652285</v>
      </c>
      <c r="G24" s="3">
        <v>22.305505993941132</v>
      </c>
    </row>
    <row r="25" spans="1:7" x14ac:dyDescent="0.25">
      <c r="A25" s="5">
        <v>1979</v>
      </c>
      <c r="C25" s="3">
        <v>41.318062827225134</v>
      </c>
      <c r="G25" s="3">
        <v>25.879045776448727</v>
      </c>
    </row>
    <row r="26" spans="1:7" x14ac:dyDescent="0.25">
      <c r="A26" s="5">
        <v>1980</v>
      </c>
      <c r="C26" s="3">
        <v>50.180522019087043</v>
      </c>
      <c r="G26" s="3">
        <v>35.019166666666663</v>
      </c>
    </row>
    <row r="27" spans="1:7" x14ac:dyDescent="0.25">
      <c r="A27" s="5">
        <v>1981</v>
      </c>
      <c r="C27" s="3">
        <v>56.932118718777559</v>
      </c>
      <c r="G27" s="3">
        <v>42.452228763666945</v>
      </c>
    </row>
    <row r="28" spans="1:7" x14ac:dyDescent="0.25">
      <c r="A28" s="5">
        <v>1982</v>
      </c>
      <c r="C28" s="3">
        <v>68.165458422174837</v>
      </c>
      <c r="G28" s="3">
        <v>50.415765352887263</v>
      </c>
    </row>
    <row r="29" spans="1:7" x14ac:dyDescent="0.25">
      <c r="A29" s="5">
        <v>1983</v>
      </c>
      <c r="C29" s="3">
        <v>72.838674292877855</v>
      </c>
      <c r="G29" s="3">
        <v>45.352790079716563</v>
      </c>
    </row>
    <row r="30" spans="1:7" x14ac:dyDescent="0.25">
      <c r="A30" s="5">
        <v>1984</v>
      </c>
      <c r="C30" s="3">
        <v>74.394150417827305</v>
      </c>
      <c r="G30" s="3">
        <v>46.671271729185733</v>
      </c>
    </row>
    <row r="31" spans="1:7" x14ac:dyDescent="0.25">
      <c r="A31" s="5">
        <v>1985</v>
      </c>
      <c r="C31" s="3"/>
      <c r="G31" s="3">
        <v>56.865846456692907</v>
      </c>
    </row>
    <row r="32" spans="1:7" x14ac:dyDescent="0.25">
      <c r="A32" s="5">
        <v>1986</v>
      </c>
      <c r="C32" s="3"/>
      <c r="G32" s="3">
        <v>49.548515625</v>
      </c>
    </row>
    <row r="33" spans="1:7" x14ac:dyDescent="0.25">
      <c r="A33" s="5">
        <v>1987</v>
      </c>
      <c r="C33" s="3"/>
      <c r="G33" s="3">
        <v>45.919941520467837</v>
      </c>
    </row>
    <row r="34" spans="1:7" x14ac:dyDescent="0.25">
      <c r="A34" s="5">
        <v>1988</v>
      </c>
      <c r="C34" s="3"/>
      <c r="G34" s="3">
        <v>39.81345226615236</v>
      </c>
    </row>
    <row r="35" spans="1:7" x14ac:dyDescent="0.25">
      <c r="A35" s="5">
        <v>1989</v>
      </c>
      <c r="C35" s="3"/>
      <c r="G35" s="3">
        <v>37.548778238819729</v>
      </c>
    </row>
    <row r="36" spans="1:7" x14ac:dyDescent="0.25">
      <c r="A36" s="5">
        <v>1990</v>
      </c>
      <c r="C36" s="3">
        <v>67.243697478991592</v>
      </c>
      <c r="G36" s="3">
        <v>39.1622641509434</v>
      </c>
    </row>
    <row r="37" spans="1:7" x14ac:dyDescent="0.25">
      <c r="A37" s="5">
        <v>1991</v>
      </c>
      <c r="C37" s="3">
        <v>49.056737588652489</v>
      </c>
      <c r="G37" s="3">
        <v>34.924824191279889</v>
      </c>
    </row>
    <row r="38" spans="1:7" x14ac:dyDescent="0.25">
      <c r="A38" s="5">
        <v>1992</v>
      </c>
      <c r="C38" s="3">
        <v>44.037037037037038</v>
      </c>
      <c r="G38" s="3">
        <v>31.492233333333335</v>
      </c>
    </row>
    <row r="39" spans="1:7" x14ac:dyDescent="0.25">
      <c r="A39" s="5">
        <v>1993</v>
      </c>
      <c r="C39" s="3">
        <v>39.719033232628398</v>
      </c>
      <c r="G39" s="3">
        <v>26.458990906424173</v>
      </c>
    </row>
    <row r="40" spans="1:7" x14ac:dyDescent="0.25">
      <c r="A40" s="5">
        <v>1994</v>
      </c>
      <c r="C40" s="3">
        <v>45.593471810089021</v>
      </c>
      <c r="G40" s="3">
        <v>31.975392670157067</v>
      </c>
    </row>
    <row r="41" spans="1:7" x14ac:dyDescent="0.25">
      <c r="A41" s="5">
        <v>1995</v>
      </c>
      <c r="C41" s="3">
        <v>50.109947643979055</v>
      </c>
      <c r="G41" s="3">
        <v>35.623345911949684</v>
      </c>
    </row>
    <row r="42" spans="1:7" x14ac:dyDescent="0.25">
      <c r="A42" s="5">
        <v>1996</v>
      </c>
      <c r="C42" s="3">
        <v>52.810096153846153</v>
      </c>
      <c r="G42" s="3">
        <v>33.537574886173019</v>
      </c>
    </row>
    <row r="43" spans="1:7" x14ac:dyDescent="0.25">
      <c r="A43" s="5">
        <v>1997</v>
      </c>
      <c r="C43" s="3">
        <v>46.513698630137</v>
      </c>
      <c r="G43" s="3">
        <v>31.375556075860455</v>
      </c>
    </row>
    <row r="44" spans="1:7" x14ac:dyDescent="0.25">
      <c r="A44" s="5">
        <v>1998</v>
      </c>
      <c r="C44" s="3">
        <v>45.351952180084368</v>
      </c>
      <c r="G44" s="3">
        <v>30.84060168471721</v>
      </c>
    </row>
    <row r="45" spans="1:7" x14ac:dyDescent="0.25">
      <c r="A45" s="5">
        <v>1999</v>
      </c>
      <c r="C45" s="3">
        <v>47.199681708411596</v>
      </c>
      <c r="G45" s="3">
        <v>30.320725017886957</v>
      </c>
    </row>
    <row r="46" spans="1:7" x14ac:dyDescent="0.25">
      <c r="A46" s="5">
        <v>2000</v>
      </c>
      <c r="C46" s="3">
        <v>47.244991271094854</v>
      </c>
      <c r="G46" s="3">
        <v>20.92549756744803</v>
      </c>
    </row>
    <row r="47" spans="1:7" x14ac:dyDescent="0.25">
      <c r="A47" s="5">
        <v>2001</v>
      </c>
      <c r="C47" s="3">
        <v>45.829612701103322</v>
      </c>
      <c r="G47" s="3">
        <v>18.680229226361032</v>
      </c>
    </row>
    <row r="48" spans="1:7" x14ac:dyDescent="0.25">
      <c r="A48" s="5">
        <v>2002</v>
      </c>
      <c r="C48" s="3">
        <v>53.255102327278856</v>
      </c>
      <c r="G48" s="3">
        <v>19.910738699007716</v>
      </c>
    </row>
    <row r="49" spans="1:7" x14ac:dyDescent="0.25">
      <c r="A49" s="5">
        <v>2003</v>
      </c>
      <c r="C49" s="3">
        <v>59.569106827452124</v>
      </c>
      <c r="G49" s="3">
        <v>18.551660305343511</v>
      </c>
    </row>
    <row r="50" spans="1:7" x14ac:dyDescent="0.25">
      <c r="A50" s="5">
        <v>2004</v>
      </c>
      <c r="C50" s="3">
        <v>53.216740604907827</v>
      </c>
      <c r="G50" s="3">
        <v>15.116221122112213</v>
      </c>
    </row>
    <row r="51" spans="1:7" x14ac:dyDescent="0.25">
      <c r="A51" s="5">
        <v>2005</v>
      </c>
      <c r="C51" s="3">
        <v>57.090446079806632</v>
      </c>
      <c r="G51" s="3">
        <v>12.357279388340235</v>
      </c>
    </row>
    <row r="52" spans="1:7" x14ac:dyDescent="0.25">
      <c r="A52" s="5">
        <v>2006</v>
      </c>
      <c r="C52" s="3">
        <v>54.943584971501686</v>
      </c>
      <c r="G52" s="3">
        <v>9.8442773468418547</v>
      </c>
    </row>
    <row r="53" spans="1:7" x14ac:dyDescent="0.25">
      <c r="A53" s="5">
        <v>2007</v>
      </c>
      <c r="C53" s="3">
        <v>51.851442983368642</v>
      </c>
      <c r="G53" s="3">
        <v>9.5287859102064392</v>
      </c>
    </row>
    <row r="54" spans="1:7" x14ac:dyDescent="0.25">
      <c r="A54" s="5">
        <v>2008</v>
      </c>
      <c r="C54" s="3">
        <v>45.50607088619072</v>
      </c>
      <c r="G54" s="3">
        <v>7.1609521629663533</v>
      </c>
    </row>
    <row r="55" spans="1:7" x14ac:dyDescent="0.25">
      <c r="A55" s="5">
        <v>2009</v>
      </c>
      <c r="C55" s="3">
        <v>51.950658841444536</v>
      </c>
    </row>
    <row r="56" spans="1:7" x14ac:dyDescent="0.25">
      <c r="A56" s="5">
        <v>2010</v>
      </c>
      <c r="C56" s="3">
        <v>49.083836650652017</v>
      </c>
    </row>
    <row r="57" spans="1:7" x14ac:dyDescent="0.25">
      <c r="A57" s="4"/>
    </row>
    <row r="58" spans="1:7" x14ac:dyDescent="0.25">
      <c r="A58" s="4"/>
    </row>
    <row r="59" spans="1:7" x14ac:dyDescent="0.25">
      <c r="A59" s="4"/>
    </row>
    <row r="60" spans="1:7" x14ac:dyDescent="0.25">
      <c r="A60" s="4"/>
    </row>
    <row r="61" spans="1:7" x14ac:dyDescent="0.25">
      <c r="A61" s="4"/>
    </row>
    <row r="62" spans="1:7" x14ac:dyDescent="0.25">
      <c r="A62" s="4"/>
    </row>
    <row r="63" spans="1:7" x14ac:dyDescent="0.25">
      <c r="A63" s="4"/>
    </row>
    <row r="64" spans="1:7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workbookViewId="0">
      <selection activeCell="E15" sqref="E15"/>
    </sheetView>
  </sheetViews>
  <sheetFormatPr defaultRowHeight="15" x14ac:dyDescent="0.25"/>
  <cols>
    <col min="2" max="2" width="9.28515625" bestFit="1" customWidth="1"/>
  </cols>
  <sheetData>
    <row r="1" spans="1:9" x14ac:dyDescent="0.25">
      <c r="A1" t="s">
        <v>248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x14ac:dyDescent="0.25">
      <c r="A6" s="4" t="s">
        <v>86</v>
      </c>
      <c r="C6" t="s">
        <v>46</v>
      </c>
      <c r="I6" s="16" t="s">
        <v>85</v>
      </c>
    </row>
    <row r="7" spans="1:9" x14ac:dyDescent="0.25">
      <c r="A7" t="s">
        <v>45</v>
      </c>
      <c r="C7" t="s">
        <v>46</v>
      </c>
      <c r="I7" t="s">
        <v>2</v>
      </c>
    </row>
    <row r="8" spans="1:9" x14ac:dyDescent="0.25">
      <c r="A8" t="s">
        <v>16</v>
      </c>
      <c r="C8" s="13" t="s">
        <v>130</v>
      </c>
      <c r="I8" t="s">
        <v>204</v>
      </c>
    </row>
    <row r="9" spans="1:9" x14ac:dyDescent="0.25">
      <c r="A9" t="s">
        <v>229</v>
      </c>
      <c r="C9" t="s">
        <v>230</v>
      </c>
      <c r="I9" t="s">
        <v>231</v>
      </c>
    </row>
    <row r="10" spans="1:9" ht="15.75" x14ac:dyDescent="0.25">
      <c r="A10" t="s">
        <v>47</v>
      </c>
      <c r="C10" s="13" t="s">
        <v>48</v>
      </c>
      <c r="I10" s="1" t="s">
        <v>49</v>
      </c>
    </row>
    <row r="11" spans="1:9" x14ac:dyDescent="0.25">
      <c r="A11" t="s">
        <v>87</v>
      </c>
      <c r="C11" s="13" t="s">
        <v>46</v>
      </c>
      <c r="I11" t="s">
        <v>83</v>
      </c>
    </row>
    <row r="12" spans="1:9" ht="15.75" x14ac:dyDescent="0.25">
      <c r="A12" t="s">
        <v>69</v>
      </c>
      <c r="C12" s="13" t="s">
        <v>48</v>
      </c>
      <c r="I12" s="1" t="s">
        <v>68</v>
      </c>
    </row>
    <row r="13" spans="1:9" ht="15.75" x14ac:dyDescent="0.25">
      <c r="A13" t="s">
        <v>50</v>
      </c>
      <c r="C13" s="13" t="s">
        <v>48</v>
      </c>
      <c r="I13" s="1" t="s">
        <v>51</v>
      </c>
    </row>
    <row r="14" spans="1:9" ht="15.75" x14ac:dyDescent="0.25">
      <c r="A14" t="s">
        <v>52</v>
      </c>
      <c r="C14" s="13" t="s">
        <v>48</v>
      </c>
      <c r="I14" s="1" t="s">
        <v>53</v>
      </c>
    </row>
    <row r="15" spans="1:9" x14ac:dyDescent="0.25">
      <c r="A15" t="s">
        <v>57</v>
      </c>
      <c r="C15" t="s">
        <v>58</v>
      </c>
      <c r="I15" s="14" t="s">
        <v>59</v>
      </c>
    </row>
    <row r="16" spans="1:9" x14ac:dyDescent="0.25">
      <c r="A16" t="s">
        <v>60</v>
      </c>
    </row>
    <row r="17" spans="1:11" x14ac:dyDescent="0.25">
      <c r="C17" t="s">
        <v>61</v>
      </c>
      <c r="G17" t="s">
        <v>16</v>
      </c>
      <c r="K17" t="s">
        <v>247</v>
      </c>
    </row>
    <row r="18" spans="1:11" x14ac:dyDescent="0.25">
      <c r="C18" s="13" t="s">
        <v>62</v>
      </c>
      <c r="G18" s="13" t="s">
        <v>62</v>
      </c>
      <c r="K18" s="13" t="s">
        <v>63</v>
      </c>
    </row>
    <row r="19" spans="1:11" x14ac:dyDescent="0.25">
      <c r="C19" s="13" t="s">
        <v>64</v>
      </c>
      <c r="G19" s="13" t="s">
        <v>127</v>
      </c>
      <c r="K19" s="13" t="s">
        <v>65</v>
      </c>
    </row>
    <row r="20" spans="1:11" x14ac:dyDescent="0.25">
      <c r="C20" s="13" t="s">
        <v>66</v>
      </c>
      <c r="G20" s="13" t="s">
        <v>66</v>
      </c>
      <c r="K20" s="13" t="s">
        <v>137</v>
      </c>
    </row>
    <row r="21" spans="1:11" x14ac:dyDescent="0.25">
      <c r="A21">
        <v>1914</v>
      </c>
      <c r="C21" s="3">
        <v>11.402532269437732</v>
      </c>
    </row>
    <row r="22" spans="1:11" x14ac:dyDescent="0.25">
      <c r="A22" s="5">
        <v>1915</v>
      </c>
      <c r="C22" s="3">
        <v>12.00132558855638</v>
      </c>
    </row>
    <row r="23" spans="1:11" x14ac:dyDescent="0.25">
      <c r="A23" s="5">
        <v>1916</v>
      </c>
      <c r="C23" s="3">
        <v>12.003051536703799</v>
      </c>
    </row>
    <row r="24" spans="1:11" x14ac:dyDescent="0.25">
      <c r="A24" s="5">
        <v>1917</v>
      </c>
      <c r="C24" s="3">
        <v>10.378992680938488</v>
      </c>
    </row>
    <row r="25" spans="1:11" x14ac:dyDescent="0.25">
      <c r="A25" s="5">
        <v>1918</v>
      </c>
      <c r="C25" s="3">
        <v>28.219600526867104</v>
      </c>
    </row>
    <row r="26" spans="1:11" x14ac:dyDescent="0.25">
      <c r="A26" s="5">
        <v>1919</v>
      </c>
      <c r="C26" s="3">
        <v>34.169561666029033</v>
      </c>
    </row>
    <row r="27" spans="1:11" x14ac:dyDescent="0.25">
      <c r="A27" s="5">
        <v>1920</v>
      </c>
      <c r="C27" s="3">
        <v>23.685572650691054</v>
      </c>
    </row>
    <row r="28" spans="1:11" x14ac:dyDescent="0.25">
      <c r="A28" s="5">
        <v>1921</v>
      </c>
      <c r="C28" s="3">
        <v>14.894747925177327</v>
      </c>
    </row>
    <row r="29" spans="1:11" x14ac:dyDescent="0.25">
      <c r="A29" s="5">
        <v>1922</v>
      </c>
      <c r="C29" s="3">
        <v>12.304783194310328</v>
      </c>
    </row>
    <row r="30" spans="1:11" x14ac:dyDescent="0.25">
      <c r="A30" s="5">
        <v>1923</v>
      </c>
      <c r="C30" s="3">
        <v>14.639751481950697</v>
      </c>
    </row>
    <row r="31" spans="1:11" x14ac:dyDescent="0.25">
      <c r="A31" s="5">
        <v>1924</v>
      </c>
      <c r="C31" s="3">
        <v>13.0573624286915</v>
      </c>
    </row>
    <row r="32" spans="1:11" x14ac:dyDescent="0.25">
      <c r="A32" s="5">
        <v>1925</v>
      </c>
      <c r="C32" s="3">
        <v>13.261483967224303</v>
      </c>
    </row>
    <row r="33" spans="1:3" x14ac:dyDescent="0.25">
      <c r="A33" s="5">
        <v>1926</v>
      </c>
      <c r="C33" s="3">
        <v>14.226487767153749</v>
      </c>
    </row>
    <row r="34" spans="1:3" x14ac:dyDescent="0.25">
      <c r="A34" s="5">
        <v>1927</v>
      </c>
      <c r="C34" s="3">
        <v>12.800732342864313</v>
      </c>
    </row>
    <row r="35" spans="1:3" x14ac:dyDescent="0.25">
      <c r="A35" s="5">
        <v>1928</v>
      </c>
      <c r="C35" s="3">
        <v>12.5437035212361</v>
      </c>
    </row>
    <row r="36" spans="1:3" x14ac:dyDescent="0.25">
      <c r="A36" s="5">
        <v>1929</v>
      </c>
      <c r="C36" s="3">
        <v>12.006748922249839</v>
      </c>
    </row>
    <row r="37" spans="1:3" x14ac:dyDescent="0.25">
      <c r="A37" s="5">
        <v>1930</v>
      </c>
      <c r="C37" s="3">
        <v>12.463955812309775</v>
      </c>
    </row>
    <row r="38" spans="1:3" x14ac:dyDescent="0.25">
      <c r="A38" s="5">
        <v>1931</v>
      </c>
      <c r="C38" s="3">
        <v>14.690384012999614</v>
      </c>
    </row>
    <row r="39" spans="1:3" x14ac:dyDescent="0.25">
      <c r="A39" s="5">
        <v>1932</v>
      </c>
      <c r="C39" s="3">
        <v>17.638367672756164</v>
      </c>
    </row>
    <row r="40" spans="1:3" x14ac:dyDescent="0.25">
      <c r="A40" s="5">
        <v>1933</v>
      </c>
      <c r="C40" s="3">
        <v>17.536186854200622</v>
      </c>
    </row>
    <row r="41" spans="1:3" x14ac:dyDescent="0.25">
      <c r="A41" s="5">
        <v>1934</v>
      </c>
      <c r="C41" s="3">
        <v>16.047119817780342</v>
      </c>
    </row>
    <row r="42" spans="1:3" x14ac:dyDescent="0.25">
      <c r="A42" s="5">
        <v>1935</v>
      </c>
      <c r="C42" s="3">
        <v>13.377072642674017</v>
      </c>
    </row>
    <row r="43" spans="1:3" x14ac:dyDescent="0.25">
      <c r="A43" s="5">
        <v>1936</v>
      </c>
      <c r="C43" s="3">
        <v>12.534763821434401</v>
      </c>
    </row>
    <row r="44" spans="1:3" x14ac:dyDescent="0.25">
      <c r="A44" s="5">
        <v>1937</v>
      </c>
      <c r="C44" s="3">
        <v>12.575775114401063</v>
      </c>
    </row>
    <row r="45" spans="1:3" x14ac:dyDescent="0.25">
      <c r="A45" s="5">
        <v>1938</v>
      </c>
      <c r="C45" s="3">
        <v>10.358608681519241</v>
      </c>
    </row>
    <row r="46" spans="1:3" x14ac:dyDescent="0.25">
      <c r="A46" s="5">
        <v>1939</v>
      </c>
      <c r="C46" s="3">
        <v>15.99225409254384</v>
      </c>
    </row>
    <row r="47" spans="1:3" x14ac:dyDescent="0.25">
      <c r="A47" s="5">
        <v>1940</v>
      </c>
      <c r="C47" s="3">
        <v>48.748373161863682</v>
      </c>
    </row>
    <row r="48" spans="1:3" x14ac:dyDescent="0.25">
      <c r="A48" s="5">
        <v>1941</v>
      </c>
      <c r="C48" s="3">
        <v>68.481155698213328</v>
      </c>
    </row>
    <row r="49" spans="1:3" x14ac:dyDescent="0.25">
      <c r="A49" s="5">
        <v>1942</v>
      </c>
      <c r="C49" s="3">
        <v>77.09763178769073</v>
      </c>
    </row>
    <row r="50" spans="1:3" x14ac:dyDescent="0.25">
      <c r="A50" s="5">
        <v>1943</v>
      </c>
      <c r="C50" s="3">
        <v>90.070500412059985</v>
      </c>
    </row>
    <row r="51" spans="1:3" x14ac:dyDescent="0.25">
      <c r="A51" s="5">
        <v>1944</v>
      </c>
      <c r="C51" s="3">
        <v>90.912364459670329</v>
      </c>
    </row>
    <row r="52" spans="1:3" x14ac:dyDescent="0.25">
      <c r="A52" s="5">
        <v>1945</v>
      </c>
      <c r="C52" s="3">
        <v>101.30556956684698</v>
      </c>
    </row>
    <row r="53" spans="1:3" x14ac:dyDescent="0.25">
      <c r="A53" s="5">
        <v>1946</v>
      </c>
      <c r="C53" s="3">
        <v>70.621698515132721</v>
      </c>
    </row>
    <row r="54" spans="1:3" x14ac:dyDescent="0.25">
      <c r="A54" s="5">
        <v>1947</v>
      </c>
      <c r="C54" s="3">
        <v>52.548110661481083</v>
      </c>
    </row>
    <row r="55" spans="1:3" x14ac:dyDescent="0.25">
      <c r="A55" s="5">
        <v>1948</v>
      </c>
      <c r="C55" s="3">
        <v>39.010096066951597</v>
      </c>
    </row>
    <row r="56" spans="1:3" x14ac:dyDescent="0.25">
      <c r="A56" s="5">
        <v>1949</v>
      </c>
      <c r="C56" s="3">
        <v>26.64286785767283</v>
      </c>
    </row>
    <row r="57" spans="1:3" x14ac:dyDescent="0.25">
      <c r="A57" s="5">
        <v>1950</v>
      </c>
      <c r="C57" s="3">
        <v>25.475300633471818</v>
      </c>
    </row>
    <row r="58" spans="1:3" x14ac:dyDescent="0.25">
      <c r="A58" s="5">
        <v>1951</v>
      </c>
      <c r="C58" s="3">
        <v>19.167790146718644</v>
      </c>
    </row>
    <row r="59" spans="1:3" x14ac:dyDescent="0.25">
      <c r="A59" s="5">
        <v>1952</v>
      </c>
      <c r="C59" s="3">
        <v>13.123350280784425</v>
      </c>
    </row>
    <row r="60" spans="1:3" x14ac:dyDescent="0.25">
      <c r="A60" s="5">
        <v>1953</v>
      </c>
      <c r="C60" s="3">
        <v>18.310312260400472</v>
      </c>
    </row>
    <row r="61" spans="1:3" x14ac:dyDescent="0.25">
      <c r="A61" s="5">
        <v>1954</v>
      </c>
      <c r="C61" s="3">
        <v>18.946203786761032</v>
      </c>
    </row>
    <row r="62" spans="1:3" x14ac:dyDescent="0.25">
      <c r="A62" s="5">
        <v>1955</v>
      </c>
      <c r="C62" s="3">
        <v>17.040498046263892</v>
      </c>
    </row>
    <row r="63" spans="1:3" x14ac:dyDescent="0.25">
      <c r="A63" s="5">
        <v>1956</v>
      </c>
      <c r="C63" s="3">
        <v>16.591476211723098</v>
      </c>
    </row>
    <row r="64" spans="1:3" x14ac:dyDescent="0.25">
      <c r="A64" s="5">
        <v>1957</v>
      </c>
      <c r="C64" s="3">
        <v>16.889214547589908</v>
      </c>
    </row>
    <row r="65" spans="1:11" x14ac:dyDescent="0.25">
      <c r="A65" s="5">
        <v>1958</v>
      </c>
      <c r="C65" s="3">
        <v>16.064368054845996</v>
      </c>
    </row>
    <row r="66" spans="1:11" x14ac:dyDescent="0.25">
      <c r="A66" s="5">
        <v>1959</v>
      </c>
      <c r="C66" s="3">
        <v>15.050466904962853</v>
      </c>
    </row>
    <row r="67" spans="1:11" x14ac:dyDescent="0.25">
      <c r="A67" s="5">
        <v>1960</v>
      </c>
      <c r="C67" s="3">
        <v>12.794047074166313</v>
      </c>
    </row>
    <row r="68" spans="1:11" x14ac:dyDescent="0.25">
      <c r="A68" s="5">
        <v>1961</v>
      </c>
      <c r="C68" s="3">
        <v>10.128568841673205</v>
      </c>
    </row>
    <row r="69" spans="1:11" x14ac:dyDescent="0.25">
      <c r="A69" s="5">
        <v>1962</v>
      </c>
      <c r="C69" s="3">
        <v>11.516488489167939</v>
      </c>
    </row>
    <row r="70" spans="1:11" x14ac:dyDescent="0.25">
      <c r="A70" s="5">
        <v>1963</v>
      </c>
      <c r="C70" s="3">
        <v>13.441137089298589</v>
      </c>
    </row>
    <row r="71" spans="1:11" x14ac:dyDescent="0.25">
      <c r="A71" s="5">
        <v>1964</v>
      </c>
      <c r="C71" s="3">
        <v>13.630382503743364</v>
      </c>
    </row>
    <row r="72" spans="1:11" x14ac:dyDescent="0.25">
      <c r="A72" s="5">
        <v>1965</v>
      </c>
      <c r="C72" s="3">
        <v>14.229085803947477</v>
      </c>
    </row>
    <row r="73" spans="1:11" x14ac:dyDescent="0.25">
      <c r="A73" s="5">
        <v>1966</v>
      </c>
      <c r="C73" s="3">
        <v>15.183711316308001</v>
      </c>
    </row>
    <row r="74" spans="1:11" x14ac:dyDescent="0.25">
      <c r="A74" s="5">
        <v>1967</v>
      </c>
      <c r="C74" s="3">
        <v>15.829522720777366</v>
      </c>
    </row>
    <row r="75" spans="1:11" x14ac:dyDescent="0.25">
      <c r="A75" s="5">
        <v>1968</v>
      </c>
      <c r="C75" s="3">
        <v>15.687814070351759</v>
      </c>
    </row>
    <row r="76" spans="1:11" x14ac:dyDescent="0.25">
      <c r="A76" s="5">
        <v>1969</v>
      </c>
      <c r="C76" s="3">
        <v>12.084971603320227</v>
      </c>
    </row>
    <row r="77" spans="1:11" x14ac:dyDescent="0.25">
      <c r="A77" s="5">
        <v>1970</v>
      </c>
      <c r="C77" s="3">
        <v>10.224451044354643</v>
      </c>
      <c r="K77" s="3">
        <v>44.724932254533527</v>
      </c>
    </row>
    <row r="78" spans="1:11" x14ac:dyDescent="0.25">
      <c r="A78" s="5">
        <v>1971</v>
      </c>
      <c r="C78" s="3">
        <v>8.8901257931648665</v>
      </c>
      <c r="K78" s="3">
        <v>44.094597634712635</v>
      </c>
    </row>
    <row r="79" spans="1:11" x14ac:dyDescent="0.25">
      <c r="A79" s="5">
        <v>1972</v>
      </c>
      <c r="C79" s="3">
        <v>7.3411674787427152</v>
      </c>
      <c r="K79" s="3">
        <v>39.879361714055165</v>
      </c>
    </row>
    <row r="80" spans="1:11" x14ac:dyDescent="0.25">
      <c r="A80" s="5">
        <v>1973</v>
      </c>
      <c r="C80" s="3">
        <v>4.9436511544068091</v>
      </c>
      <c r="K80" s="3">
        <v>31.825061245564118</v>
      </c>
    </row>
    <row r="81" spans="1:11" x14ac:dyDescent="0.25">
      <c r="A81" s="5">
        <v>1974</v>
      </c>
      <c r="C81" s="3">
        <v>3.279109589041096</v>
      </c>
      <c r="K81" s="3">
        <v>29.335687882215268</v>
      </c>
    </row>
    <row r="82" spans="1:11" x14ac:dyDescent="0.25">
      <c r="A82" s="5">
        <v>1975</v>
      </c>
      <c r="C82" s="3">
        <v>3.6825528937328253</v>
      </c>
      <c r="K82" s="3">
        <v>29.083881965132463</v>
      </c>
    </row>
    <row r="83" spans="1:11" x14ac:dyDescent="0.25">
      <c r="A83" s="5">
        <v>1976</v>
      </c>
      <c r="C83" s="3">
        <v>4.2608713082425069</v>
      </c>
      <c r="K83" s="3">
        <v>31.837411549202844</v>
      </c>
    </row>
    <row r="84" spans="1:11" x14ac:dyDescent="0.25">
      <c r="A84" s="5">
        <v>1977</v>
      </c>
      <c r="C84" s="3">
        <v>5.6852495218296824</v>
      </c>
      <c r="K84" s="3">
        <v>33.708641029100747</v>
      </c>
    </row>
    <row r="85" spans="1:11" x14ac:dyDescent="0.25">
      <c r="A85" s="5">
        <v>1978</v>
      </c>
      <c r="C85" s="3">
        <v>8.3527005554908662</v>
      </c>
      <c r="K85" s="3">
        <v>35.035474331725524</v>
      </c>
    </row>
    <row r="86" spans="1:11" x14ac:dyDescent="0.25">
      <c r="A86" s="5">
        <v>1979</v>
      </c>
      <c r="C86" s="3">
        <v>8.9759462022511745</v>
      </c>
      <c r="K86" s="3">
        <v>32.383579374760139</v>
      </c>
    </row>
    <row r="87" spans="1:11" x14ac:dyDescent="0.25">
      <c r="A87" s="5">
        <v>1980</v>
      </c>
      <c r="C87" s="3">
        <v>9.2114968153192898</v>
      </c>
      <c r="G87" s="3">
        <v>11.04</v>
      </c>
      <c r="K87" s="3">
        <v>31.983103519962839</v>
      </c>
    </row>
    <row r="88" spans="1:11" x14ac:dyDescent="0.25">
      <c r="A88" s="5">
        <v>1981</v>
      </c>
      <c r="C88" s="3">
        <v>10.008594788350324</v>
      </c>
      <c r="G88" s="3">
        <v>11.707000000000001</v>
      </c>
      <c r="K88" s="3">
        <v>33.885286921606237</v>
      </c>
    </row>
    <row r="89" spans="1:11" x14ac:dyDescent="0.25">
      <c r="A89" s="5">
        <v>1982</v>
      </c>
      <c r="C89" s="3">
        <v>12.206964560732274</v>
      </c>
      <c r="G89" s="3">
        <v>14.036</v>
      </c>
      <c r="K89" s="3">
        <v>36.209057865387891</v>
      </c>
    </row>
    <row r="90" spans="1:11" x14ac:dyDescent="0.25">
      <c r="A90" s="5">
        <v>1983</v>
      </c>
      <c r="C90" s="3">
        <v>13.786277649202997</v>
      </c>
      <c r="G90" s="3">
        <v>15.615</v>
      </c>
      <c r="K90" s="3">
        <v>40.116219113672926</v>
      </c>
    </row>
    <row r="91" spans="1:11" x14ac:dyDescent="0.25">
      <c r="A91" s="5">
        <v>1984</v>
      </c>
      <c r="C91" s="3">
        <v>14.303822991751504</v>
      </c>
      <c r="G91" s="3">
        <v>15.428000000000001</v>
      </c>
      <c r="K91" s="3">
        <v>43.37966607852649</v>
      </c>
    </row>
    <row r="92" spans="1:11" x14ac:dyDescent="0.25">
      <c r="A92" s="5">
        <v>1985</v>
      </c>
      <c r="C92" s="3">
        <v>13.94560406407779</v>
      </c>
      <c r="G92" s="3">
        <v>16.12</v>
      </c>
      <c r="K92" s="3">
        <v>47.972864331194465</v>
      </c>
    </row>
    <row r="93" spans="1:11" x14ac:dyDescent="0.25">
      <c r="A93" s="5">
        <v>1986</v>
      </c>
      <c r="C93" s="3">
        <v>14.454049812497741</v>
      </c>
      <c r="G93" s="3">
        <v>16.745000000000001</v>
      </c>
      <c r="K93" s="3">
        <v>41.994583046580928</v>
      </c>
    </row>
    <row r="94" spans="1:11" x14ac:dyDescent="0.25">
      <c r="A94" s="5">
        <v>1987</v>
      </c>
      <c r="C94" s="3">
        <v>14.980280990698759</v>
      </c>
      <c r="G94" s="3">
        <v>17.975999999999999</v>
      </c>
      <c r="K94" s="3">
        <v>48.31889768648454</v>
      </c>
    </row>
    <row r="95" spans="1:11" x14ac:dyDescent="0.25">
      <c r="A95" s="5">
        <v>1988</v>
      </c>
      <c r="C95" s="3">
        <v>13.098849724982918</v>
      </c>
      <c r="G95" s="3">
        <v>16.844999999999999</v>
      </c>
      <c r="K95" s="3">
        <v>44.014831596724797</v>
      </c>
    </row>
    <row r="96" spans="1:11" x14ac:dyDescent="0.25">
      <c r="A96" s="5">
        <v>1989</v>
      </c>
      <c r="C96" s="3">
        <v>10.708918173832789</v>
      </c>
      <c r="G96" s="3">
        <v>14.561</v>
      </c>
      <c r="K96" s="3">
        <v>47.377012974247748</v>
      </c>
    </row>
    <row r="97" spans="1:11" x14ac:dyDescent="0.25">
      <c r="A97" s="5">
        <v>1990</v>
      </c>
      <c r="C97" s="3">
        <v>10.319026154286805</v>
      </c>
      <c r="G97" s="3">
        <v>14.116</v>
      </c>
      <c r="K97" s="3">
        <v>55.667604565554981</v>
      </c>
    </row>
    <row r="98" spans="1:11" x14ac:dyDescent="0.25">
      <c r="A98" s="5">
        <v>1991</v>
      </c>
      <c r="C98" s="3">
        <v>16.900871712257629</v>
      </c>
      <c r="G98" s="3">
        <v>22.338999999999999</v>
      </c>
      <c r="K98" s="3">
        <v>63.951623936247081</v>
      </c>
    </row>
    <row r="99" spans="1:11" x14ac:dyDescent="0.25">
      <c r="A99" s="5">
        <v>1992</v>
      </c>
      <c r="C99" s="3">
        <v>33.95891171807866</v>
      </c>
      <c r="G99" s="3">
        <v>40.151000000000003</v>
      </c>
      <c r="K99" s="3">
        <v>71.072002219778369</v>
      </c>
    </row>
    <row r="100" spans="1:11" x14ac:dyDescent="0.25">
      <c r="A100" s="5">
        <v>1993</v>
      </c>
      <c r="C100" s="3">
        <v>51.791590885627016</v>
      </c>
      <c r="G100" s="3">
        <v>55.314</v>
      </c>
      <c r="K100" s="3">
        <v>88.693376366952265</v>
      </c>
    </row>
    <row r="101" spans="1:11" x14ac:dyDescent="0.25">
      <c r="A101" s="5">
        <v>1994</v>
      </c>
      <c r="C101" s="3">
        <v>58.848584315976808</v>
      </c>
      <c r="G101" s="3">
        <v>57.665999999999997</v>
      </c>
      <c r="K101" s="3">
        <v>88.261167528540312</v>
      </c>
    </row>
    <row r="102" spans="1:11" x14ac:dyDescent="0.25">
      <c r="A102" s="5">
        <v>1995</v>
      </c>
      <c r="C102" s="3">
        <v>62.683485688282857</v>
      </c>
      <c r="G102" s="3">
        <v>56.631999999999998</v>
      </c>
      <c r="K102" s="3">
        <v>67.154229593660745</v>
      </c>
    </row>
    <row r="103" spans="1:11" x14ac:dyDescent="0.25">
      <c r="A103" s="5">
        <v>1996</v>
      </c>
      <c r="C103" s="3">
        <v>66.614638454878019</v>
      </c>
      <c r="G103" s="3">
        <v>56.841000000000001</v>
      </c>
      <c r="K103" s="3">
        <v>66.342918865539801</v>
      </c>
    </row>
    <row r="104" spans="1:11" x14ac:dyDescent="0.25">
      <c r="A104" s="5">
        <v>1997</v>
      </c>
      <c r="C104" s="3">
        <v>64.856458401733533</v>
      </c>
      <c r="G104" s="3">
        <v>53.914000000000001</v>
      </c>
      <c r="K104" s="3">
        <v>64.968557946234327</v>
      </c>
    </row>
    <row r="105" spans="1:11" x14ac:dyDescent="0.25">
      <c r="A105" s="5">
        <v>1998</v>
      </c>
      <c r="C105" s="3">
        <v>59.624311288155809</v>
      </c>
      <c r="G105" s="3">
        <v>48.573999999999998</v>
      </c>
      <c r="K105" s="3">
        <v>68.800086536516616</v>
      </c>
    </row>
    <row r="106" spans="1:11" x14ac:dyDescent="0.25">
      <c r="A106" s="5">
        <v>1999</v>
      </c>
      <c r="C106" s="3">
        <v>55.679010325473328</v>
      </c>
      <c r="G106" s="3">
        <v>46.58</v>
      </c>
      <c r="K106" s="3">
        <v>64.718382172230122</v>
      </c>
    </row>
    <row r="107" spans="1:11" x14ac:dyDescent="0.25">
      <c r="A107" s="5">
        <v>2000</v>
      </c>
      <c r="C107" s="3">
        <v>47.866172129286191</v>
      </c>
      <c r="G107" s="3">
        <v>43.82</v>
      </c>
      <c r="K107" s="3">
        <v>81.325367489261595</v>
      </c>
    </row>
    <row r="108" spans="1:11" x14ac:dyDescent="0.25">
      <c r="A108" s="5">
        <v>2001</v>
      </c>
      <c r="C108" s="3">
        <v>44.368453569735195</v>
      </c>
      <c r="G108" s="3">
        <v>42.472999999999999</v>
      </c>
      <c r="K108" s="3">
        <v>86.400256086922298</v>
      </c>
    </row>
    <row r="109" spans="1:11" x14ac:dyDescent="0.25">
      <c r="A109" s="5">
        <v>2002</v>
      </c>
      <c r="C109" s="3">
        <v>41.27949505716137</v>
      </c>
      <c r="G109" s="3">
        <v>41.500999999999998</v>
      </c>
      <c r="K109" s="3">
        <v>110.74403598326978</v>
      </c>
    </row>
    <row r="110" spans="1:11" x14ac:dyDescent="0.25">
      <c r="A110" s="5">
        <v>2003</v>
      </c>
      <c r="C110" s="3">
        <v>43.544039170380152</v>
      </c>
      <c r="G110" s="3">
        <v>44.545000000000002</v>
      </c>
      <c r="K110" s="3">
        <v>112.93407739905133</v>
      </c>
    </row>
    <row r="111" spans="1:11" x14ac:dyDescent="0.25">
      <c r="A111" s="5">
        <v>2004</v>
      </c>
      <c r="C111" s="3">
        <v>41.924967794515865</v>
      </c>
      <c r="G111" s="3">
        <v>44.421999999999997</v>
      </c>
      <c r="K111" s="3">
        <v>120.2745125313217</v>
      </c>
    </row>
    <row r="112" spans="1:11" x14ac:dyDescent="0.25">
      <c r="A112" s="5">
        <v>2005</v>
      </c>
      <c r="C112" s="3">
        <v>38.16994793620119</v>
      </c>
      <c r="G112" s="3">
        <v>41.735999999999997</v>
      </c>
      <c r="K112" s="3">
        <v>111.6128563118092</v>
      </c>
    </row>
    <row r="113" spans="1:11" x14ac:dyDescent="0.25">
      <c r="A113" s="5">
        <v>2006</v>
      </c>
      <c r="C113" s="3">
        <v>35.555381151029621</v>
      </c>
      <c r="G113" s="3">
        <v>39.661999999999999</v>
      </c>
      <c r="K113" s="3">
        <v>126.93935042718509</v>
      </c>
    </row>
    <row r="114" spans="1:11" x14ac:dyDescent="0.25">
      <c r="A114" s="5">
        <v>2007</v>
      </c>
      <c r="C114" s="3">
        <v>31.229391319846716</v>
      </c>
      <c r="G114" s="3">
        <v>35.183</v>
      </c>
      <c r="K114" s="3">
        <v>128.51847330602493</v>
      </c>
    </row>
    <row r="115" spans="1:11" x14ac:dyDescent="0.25">
      <c r="A115" s="5">
        <v>2008</v>
      </c>
      <c r="C115" s="3">
        <v>29.526710428441895</v>
      </c>
      <c r="G115" s="3">
        <v>34.67</v>
      </c>
      <c r="K115" s="3">
        <v>127.73833810166788</v>
      </c>
    </row>
    <row r="116" spans="1:11" x14ac:dyDescent="0.25">
      <c r="A116" s="5">
        <v>2009</v>
      </c>
      <c r="C116" s="3">
        <v>37.597604272069532</v>
      </c>
      <c r="G116" s="3">
        <v>43.902000000000001</v>
      </c>
      <c r="K116" s="3">
        <v>169.28146203386416</v>
      </c>
    </row>
    <row r="117" spans="1:11" x14ac:dyDescent="0.25">
      <c r="A117" s="5">
        <v>2010</v>
      </c>
      <c r="C117" s="3">
        <v>39.659422677133158</v>
      </c>
      <c r="G117" s="3">
        <v>50</v>
      </c>
      <c r="K117" s="3">
        <v>159.78250170484594</v>
      </c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0"/>
  <sheetViews>
    <sheetView workbookViewId="0">
      <selection activeCell="D7" sqref="D7"/>
    </sheetView>
  </sheetViews>
  <sheetFormatPr defaultRowHeight="15" x14ac:dyDescent="0.25"/>
  <cols>
    <col min="3" max="3" width="11.28515625" bestFit="1" customWidth="1"/>
    <col min="11" max="11" width="9.5703125" bestFit="1" customWidth="1"/>
  </cols>
  <sheetData>
    <row r="1" spans="1:9" x14ac:dyDescent="0.25">
      <c r="A1" t="s">
        <v>219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s="4" t="s">
        <v>180</v>
      </c>
      <c r="C6" s="13" t="s">
        <v>150</v>
      </c>
      <c r="I6" s="1" t="s">
        <v>179</v>
      </c>
    </row>
    <row r="7" spans="1:9" x14ac:dyDescent="0.25">
      <c r="A7" t="s">
        <v>45</v>
      </c>
      <c r="C7" t="s">
        <v>46</v>
      </c>
      <c r="I7" t="s">
        <v>11</v>
      </c>
    </row>
    <row r="8" spans="1:9" ht="15.75" x14ac:dyDescent="0.25">
      <c r="A8" t="s">
        <v>47</v>
      </c>
      <c r="C8" s="13" t="s">
        <v>48</v>
      </c>
      <c r="I8" s="1" t="s">
        <v>49</v>
      </c>
    </row>
    <row r="9" spans="1:9" ht="15.75" x14ac:dyDescent="0.25">
      <c r="A9" s="4" t="s">
        <v>180</v>
      </c>
      <c r="C9" s="13" t="s">
        <v>182</v>
      </c>
      <c r="I9" s="1" t="s">
        <v>181</v>
      </c>
    </row>
    <row r="10" spans="1:9" x14ac:dyDescent="0.25">
      <c r="A10" t="s">
        <v>171</v>
      </c>
      <c r="C10" s="13" t="s">
        <v>48</v>
      </c>
      <c r="I10" t="s">
        <v>184</v>
      </c>
    </row>
    <row r="11" spans="1:9" ht="15.75" x14ac:dyDescent="0.25">
      <c r="A11" t="s">
        <v>50</v>
      </c>
      <c r="C11" s="13" t="s">
        <v>48</v>
      </c>
      <c r="I11" s="1" t="s">
        <v>51</v>
      </c>
    </row>
    <row r="12" spans="1:9" ht="15.75" x14ac:dyDescent="0.25">
      <c r="A12" t="s">
        <v>141</v>
      </c>
      <c r="C12" s="13" t="s">
        <v>48</v>
      </c>
      <c r="I12" s="1" t="s">
        <v>53</v>
      </c>
    </row>
    <row r="13" spans="1:9" ht="15.75" x14ac:dyDescent="0.25">
      <c r="A13" t="s">
        <v>88</v>
      </c>
      <c r="C13" t="s">
        <v>55</v>
      </c>
      <c r="I13" s="1" t="s">
        <v>56</v>
      </c>
    </row>
    <row r="14" spans="1:9" x14ac:dyDescent="0.25">
      <c r="A14" t="s">
        <v>57</v>
      </c>
      <c r="C14" t="s">
        <v>58</v>
      </c>
      <c r="I14" s="14" t="s">
        <v>59</v>
      </c>
    </row>
    <row r="15" spans="1:9" x14ac:dyDescent="0.25">
      <c r="A15" t="s">
        <v>185</v>
      </c>
      <c r="I15" s="14"/>
    </row>
    <row r="16" spans="1:9" x14ac:dyDescent="0.25">
      <c r="A16" t="s">
        <v>113</v>
      </c>
      <c r="I16" s="14"/>
    </row>
    <row r="17" spans="1:11" x14ac:dyDescent="0.25">
      <c r="C17" t="s">
        <v>183</v>
      </c>
      <c r="G17" t="s">
        <v>175</v>
      </c>
      <c r="K17" t="s">
        <v>70</v>
      </c>
    </row>
    <row r="18" spans="1:11" x14ac:dyDescent="0.25">
      <c r="C18" s="17" t="s">
        <v>209</v>
      </c>
      <c r="G18" s="17" t="s">
        <v>62</v>
      </c>
      <c r="K18" s="13" t="s">
        <v>63</v>
      </c>
    </row>
    <row r="19" spans="1:11" x14ac:dyDescent="0.25">
      <c r="C19" s="13" t="s">
        <v>64</v>
      </c>
      <c r="G19" s="17" t="s">
        <v>64</v>
      </c>
      <c r="K19" s="13" t="s">
        <v>65</v>
      </c>
    </row>
    <row r="20" spans="1:11" x14ac:dyDescent="0.25">
      <c r="C20" s="13" t="s">
        <v>110</v>
      </c>
      <c r="G20" s="17" t="s">
        <v>66</v>
      </c>
      <c r="K20" s="13" t="s">
        <v>137</v>
      </c>
    </row>
    <row r="21" spans="1:11" x14ac:dyDescent="0.25">
      <c r="A21" s="5">
        <v>1872</v>
      </c>
      <c r="C21" s="3">
        <v>251.27013839563656</v>
      </c>
      <c r="G21" s="20">
        <v>61.99141513275309</v>
      </c>
    </row>
    <row r="22" spans="1:11" x14ac:dyDescent="0.25">
      <c r="A22" s="5">
        <v>1873</v>
      </c>
      <c r="C22" s="3">
        <v>284.68034431906835</v>
      </c>
      <c r="G22" s="20">
        <v>70.234121402167048</v>
      </c>
    </row>
    <row r="23" spans="1:11" x14ac:dyDescent="0.25">
      <c r="A23" s="5">
        <v>1874</v>
      </c>
      <c r="C23" s="3">
        <v>308.96496336954334</v>
      </c>
      <c r="G23" s="20">
        <v>76.22543382198343</v>
      </c>
    </row>
    <row r="24" spans="1:11" x14ac:dyDescent="0.25">
      <c r="A24" s="5">
        <v>1875</v>
      </c>
      <c r="C24" s="3"/>
      <c r="G24" s="20"/>
    </row>
    <row r="25" spans="1:11" x14ac:dyDescent="0.25">
      <c r="A25" s="5">
        <v>1876</v>
      </c>
      <c r="C25" s="3"/>
      <c r="G25" s="20"/>
    </row>
    <row r="26" spans="1:11" x14ac:dyDescent="0.25">
      <c r="A26" s="5">
        <v>1877</v>
      </c>
      <c r="C26" s="3">
        <v>334.66184496891088</v>
      </c>
      <c r="G26" s="20">
        <v>82.565168678719033</v>
      </c>
    </row>
    <row r="27" spans="1:11" x14ac:dyDescent="0.25">
      <c r="A27" s="5">
        <v>1878</v>
      </c>
      <c r="C27" s="3">
        <v>349.6571963701727</v>
      </c>
      <c r="G27" s="20">
        <v>86.26470520029909</v>
      </c>
    </row>
    <row r="28" spans="1:11" x14ac:dyDescent="0.25">
      <c r="A28" s="5">
        <v>1879</v>
      </c>
      <c r="C28" s="3">
        <v>304.85327037757469</v>
      </c>
      <c r="G28" s="20">
        <v>75.211028891930724</v>
      </c>
    </row>
    <row r="29" spans="1:11" x14ac:dyDescent="0.25">
      <c r="A29" s="5">
        <v>1880</v>
      </c>
      <c r="C29" s="3">
        <v>361.90693327912197</v>
      </c>
      <c r="G29" s="20">
        <v>89.286865059159865</v>
      </c>
    </row>
    <row r="30" spans="1:11" x14ac:dyDescent="0.25">
      <c r="A30" s="5">
        <v>1881</v>
      </c>
      <c r="C30" s="3">
        <v>380.92871840383208</v>
      </c>
      <c r="G30" s="20">
        <v>93.979772006881774</v>
      </c>
    </row>
    <row r="31" spans="1:11" x14ac:dyDescent="0.25">
      <c r="A31" s="5">
        <v>1882</v>
      </c>
      <c r="C31" s="3">
        <v>281.86173799930282</v>
      </c>
      <c r="G31" s="20">
        <v>69.538736763228115</v>
      </c>
    </row>
    <row r="32" spans="1:11" x14ac:dyDescent="0.25">
      <c r="A32" s="5">
        <v>1883</v>
      </c>
      <c r="C32" s="3">
        <v>253.98244472788988</v>
      </c>
      <c r="G32" s="20">
        <v>62.660574265165259</v>
      </c>
    </row>
    <row r="33" spans="1:7" x14ac:dyDescent="0.25">
      <c r="A33" s="5">
        <v>1884</v>
      </c>
      <c r="C33" s="3">
        <v>265.22627464193857</v>
      </c>
      <c r="G33" s="20">
        <v>65.434564570317903</v>
      </c>
    </row>
    <row r="34" spans="1:7" x14ac:dyDescent="0.25">
      <c r="A34" s="5">
        <v>1885</v>
      </c>
      <c r="C34" s="3">
        <v>310.64834390043757</v>
      </c>
      <c r="G34" s="20">
        <v>76.640744379709744</v>
      </c>
    </row>
    <row r="35" spans="1:7" x14ac:dyDescent="0.25">
      <c r="A35" s="5">
        <v>1886</v>
      </c>
      <c r="C35" s="3">
        <v>286.19104972935759</v>
      </c>
      <c r="G35" s="20">
        <v>70.606830896540302</v>
      </c>
    </row>
    <row r="36" spans="1:7" x14ac:dyDescent="0.25">
      <c r="A36" s="5">
        <v>1887</v>
      </c>
      <c r="C36" s="3">
        <v>192.0423059734843</v>
      </c>
      <c r="G36" s="20">
        <v>47.379184763724354</v>
      </c>
    </row>
    <row r="37" spans="1:7" x14ac:dyDescent="0.25">
      <c r="A37" s="5">
        <v>1888</v>
      </c>
      <c r="C37" s="3">
        <v>116.5381791483113</v>
      </c>
      <c r="G37" s="20">
        <v>28.751393573967047</v>
      </c>
    </row>
    <row r="38" spans="1:7" x14ac:dyDescent="0.25">
      <c r="A38" s="5">
        <v>1889</v>
      </c>
      <c r="C38" s="3">
        <v>135.41347266981637</v>
      </c>
      <c r="G38" s="20">
        <v>33.408159252194196</v>
      </c>
    </row>
    <row r="39" spans="1:7" x14ac:dyDescent="0.25">
      <c r="A39" s="5">
        <v>1890</v>
      </c>
      <c r="C39" s="3">
        <v>170.2933074056069</v>
      </c>
      <c r="G39" s="20">
        <v>42.013440917075705</v>
      </c>
    </row>
    <row r="40" spans="1:7" x14ac:dyDescent="0.25">
      <c r="A40" s="5">
        <v>1891</v>
      </c>
      <c r="C40" s="3">
        <v>163.10877421995775</v>
      </c>
      <c r="G40" s="20">
        <v>40.24092874316451</v>
      </c>
    </row>
    <row r="41" spans="1:7" x14ac:dyDescent="0.25">
      <c r="A41" s="5">
        <v>1892</v>
      </c>
      <c r="C41" s="3">
        <v>156.26068080662401</v>
      </c>
      <c r="G41" s="20">
        <v>38.551420374345078</v>
      </c>
    </row>
    <row r="42" spans="1:7" x14ac:dyDescent="0.25">
      <c r="A42" s="5">
        <v>1893</v>
      </c>
      <c r="C42" s="3">
        <v>193.69620253164558</v>
      </c>
      <c r="G42" s="20">
        <v>47.787221264910869</v>
      </c>
    </row>
    <row r="43" spans="1:7" x14ac:dyDescent="0.25">
      <c r="A43" s="5">
        <v>1894</v>
      </c>
      <c r="C43" s="3">
        <v>194.18222153915906</v>
      </c>
      <c r="G43" s="20">
        <v>47.907128096059019</v>
      </c>
    </row>
    <row r="44" spans="1:7" x14ac:dyDescent="0.25">
      <c r="A44" s="5">
        <v>1895</v>
      </c>
      <c r="C44" s="3">
        <v>164.15675254520175</v>
      </c>
      <c r="G44" s="20">
        <v>40.499477808426043</v>
      </c>
    </row>
    <row r="45" spans="1:7" x14ac:dyDescent="0.25">
      <c r="A45" s="5">
        <v>1896</v>
      </c>
      <c r="C45" s="3">
        <v>172.54390117965249</v>
      </c>
      <c r="G45" s="20">
        <v>42.568689916550419</v>
      </c>
    </row>
    <row r="46" spans="1:7" x14ac:dyDescent="0.25">
      <c r="A46" s="5">
        <v>1897</v>
      </c>
      <c r="C46" s="3">
        <v>175.81878132003149</v>
      </c>
      <c r="G46" s="20">
        <v>43.376642885369137</v>
      </c>
    </row>
    <row r="47" spans="1:7" x14ac:dyDescent="0.25">
      <c r="A47" s="5">
        <v>1898</v>
      </c>
      <c r="C47" s="3">
        <v>167.59088704199999</v>
      </c>
      <c r="G47" s="20">
        <v>41.346720773992956</v>
      </c>
    </row>
    <row r="48" spans="1:7" x14ac:dyDescent="0.25">
      <c r="A48" s="5">
        <v>1899</v>
      </c>
      <c r="C48" s="3">
        <v>153.61774955219016</v>
      </c>
      <c r="G48" s="20">
        <v>37.89937692180014</v>
      </c>
    </row>
    <row r="49" spans="1:7" x14ac:dyDescent="0.25">
      <c r="A49" s="5">
        <v>1900</v>
      </c>
      <c r="C49" s="3">
        <v>143.03797468354429</v>
      </c>
      <c r="G49" s="20">
        <v>35.289217114984496</v>
      </c>
    </row>
    <row r="50" spans="1:7" x14ac:dyDescent="0.25">
      <c r="A50" s="5">
        <v>1901</v>
      </c>
      <c r="C50" s="3">
        <v>147.05338238399202</v>
      </c>
      <c r="G50" s="20">
        <v>36.279867286449644</v>
      </c>
    </row>
    <row r="51" spans="1:7" x14ac:dyDescent="0.25">
      <c r="A51" s="5">
        <v>1902</v>
      </c>
      <c r="C51" s="3">
        <v>151.22665857390501</v>
      </c>
      <c r="G51" s="20">
        <v>37.309465544342046</v>
      </c>
    </row>
    <row r="52" spans="1:7" x14ac:dyDescent="0.25">
      <c r="A52" s="5">
        <v>1903</v>
      </c>
      <c r="C52" s="3">
        <v>162.19529583407225</v>
      </c>
      <c r="G52" s="20">
        <v>40.015562457318552</v>
      </c>
    </row>
    <row r="53" spans="1:7" x14ac:dyDescent="0.25">
      <c r="A53" s="5">
        <v>1904</v>
      </c>
      <c r="C53" s="3">
        <v>148.89056336155312</v>
      </c>
      <c r="G53" s="20">
        <v>36.733122294709567</v>
      </c>
    </row>
    <row r="54" spans="1:7" x14ac:dyDescent="0.25">
      <c r="A54" s="5">
        <v>1905</v>
      </c>
      <c r="C54" s="3">
        <v>116.75276752767527</v>
      </c>
      <c r="G54" s="20">
        <v>28.804335150681073</v>
      </c>
    </row>
    <row r="55" spans="1:7" x14ac:dyDescent="0.25">
      <c r="A55" s="5">
        <v>1906</v>
      </c>
      <c r="C55" s="3">
        <v>124.7470879429566</v>
      </c>
      <c r="G55" s="20">
        <v>30.776631734478208</v>
      </c>
    </row>
    <row r="56" spans="1:7" x14ac:dyDescent="0.25">
      <c r="A56" s="5">
        <v>1907</v>
      </c>
      <c r="C56" s="3">
        <v>127.69007343383939</v>
      </c>
      <c r="G56" s="20">
        <v>31.502702235572631</v>
      </c>
    </row>
    <row r="57" spans="1:7" x14ac:dyDescent="0.25">
      <c r="A57" s="5">
        <v>1908</v>
      </c>
      <c r="C57" s="3">
        <v>133.32001254367441</v>
      </c>
      <c r="G57" s="20">
        <v>32.891677044749422</v>
      </c>
    </row>
    <row r="58" spans="1:7" x14ac:dyDescent="0.25">
      <c r="A58" s="5">
        <v>1909</v>
      </c>
      <c r="C58" s="3">
        <v>117.56495803986481</v>
      </c>
      <c r="G58" s="20">
        <v>29.00471247975608</v>
      </c>
    </row>
    <row r="59" spans="1:7" x14ac:dyDescent="0.25">
      <c r="A59" s="5">
        <v>1910</v>
      </c>
      <c r="C59" s="3">
        <v>103.10518872918814</v>
      </c>
      <c r="G59" s="20">
        <v>25.437310607868678</v>
      </c>
    </row>
    <row r="60" spans="1:7" x14ac:dyDescent="0.25">
      <c r="A60" s="5">
        <v>1911</v>
      </c>
      <c r="C60" s="3">
        <v>148.1543624161074</v>
      </c>
      <c r="G60" s="20">
        <v>36.551492520787164</v>
      </c>
    </row>
    <row r="61" spans="1:7" x14ac:dyDescent="0.25">
      <c r="A61" s="5">
        <v>1912</v>
      </c>
      <c r="C61" s="3">
        <v>123.53904368427472</v>
      </c>
      <c r="G61" s="20">
        <v>30.47859244649576</v>
      </c>
    </row>
    <row r="62" spans="1:7" x14ac:dyDescent="0.25">
      <c r="A62" s="5">
        <v>1913</v>
      </c>
      <c r="C62" s="3">
        <v>145.29780564263322</v>
      </c>
      <c r="G62" s="20">
        <v>35.846745040941819</v>
      </c>
    </row>
    <row r="63" spans="1:7" x14ac:dyDescent="0.25">
      <c r="A63" s="5">
        <v>1914</v>
      </c>
      <c r="C63" s="3">
        <v>268.375</v>
      </c>
      <c r="G63" s="20">
        <v>66.211393611989664</v>
      </c>
    </row>
    <row r="64" spans="1:7" x14ac:dyDescent="0.25">
      <c r="A64" s="5">
        <v>1915</v>
      </c>
      <c r="C64" s="3">
        <v>178.20717131474103</v>
      </c>
      <c r="G64" s="20">
        <v>43.965887897157309</v>
      </c>
    </row>
    <row r="65" spans="1:7" x14ac:dyDescent="0.25">
      <c r="A65" s="5">
        <v>1916</v>
      </c>
      <c r="C65" s="3">
        <v>95.708418891170439</v>
      </c>
      <c r="G65" s="20">
        <v>23.612437057045081</v>
      </c>
    </row>
    <row r="66" spans="1:7" x14ac:dyDescent="0.25">
      <c r="A66" s="5">
        <v>1917</v>
      </c>
      <c r="C66" s="3">
        <v>162.24755700325733</v>
      </c>
      <c r="G66" s="3">
        <v>11.213417379558758</v>
      </c>
    </row>
    <row r="67" spans="1:7" x14ac:dyDescent="0.25">
      <c r="A67" s="5">
        <v>1918</v>
      </c>
      <c r="C67" s="3">
        <v>137.2340425531915</v>
      </c>
      <c r="G67" s="3">
        <v>15.021385799828913</v>
      </c>
    </row>
    <row r="68" spans="1:7" x14ac:dyDescent="0.25">
      <c r="A68" s="5">
        <v>1919</v>
      </c>
      <c r="C68" s="3">
        <v>135.65989847715733</v>
      </c>
      <c r="G68" s="3">
        <v>15.093457943925234</v>
      </c>
    </row>
    <row r="69" spans="1:7" x14ac:dyDescent="0.25">
      <c r="A69" s="5">
        <v>1920</v>
      </c>
      <c r="C69" s="3">
        <v>64.701754385964904</v>
      </c>
      <c r="G69" s="3">
        <v>14.725974527209571</v>
      </c>
    </row>
    <row r="70" spans="1:7" x14ac:dyDescent="0.25">
      <c r="A70" s="5">
        <v>1921</v>
      </c>
      <c r="C70" s="3">
        <v>75.535006605019788</v>
      </c>
      <c r="G70" s="3">
        <v>14.61044912923923</v>
      </c>
    </row>
    <row r="71" spans="1:7" x14ac:dyDescent="0.25">
      <c r="A71" s="5">
        <v>1922</v>
      </c>
      <c r="C71" s="3">
        <v>230.59006211180122</v>
      </c>
      <c r="G71" s="3">
        <v>32.952069716775597</v>
      </c>
    </row>
    <row r="72" spans="1:7" x14ac:dyDescent="0.25">
      <c r="A72" s="5">
        <v>1923</v>
      </c>
      <c r="C72" s="3">
        <v>267.71126760563385</v>
      </c>
      <c r="G72" s="3">
        <v>31.001196649381733</v>
      </c>
    </row>
    <row r="73" spans="1:7" x14ac:dyDescent="0.25">
      <c r="A73" s="5">
        <v>1924</v>
      </c>
      <c r="C73" s="3">
        <v>260.08130081300811</v>
      </c>
      <c r="G73" s="3">
        <v>35.070148931577812</v>
      </c>
    </row>
    <row r="74" spans="1:7" x14ac:dyDescent="0.25">
      <c r="A74" s="5">
        <v>1925</v>
      </c>
      <c r="C74" s="3">
        <v>125.71847507331377</v>
      </c>
      <c r="G74" s="3">
        <v>17.564420690971559</v>
      </c>
    </row>
    <row r="75" spans="1:7" x14ac:dyDescent="0.25">
      <c r="A75" s="5">
        <v>1926</v>
      </c>
      <c r="C75" s="3">
        <v>126.5606936416185</v>
      </c>
      <c r="G75" s="3">
        <v>17.17315779850064</v>
      </c>
    </row>
    <row r="76" spans="1:7" x14ac:dyDescent="0.25">
      <c r="A76" s="5">
        <v>1927</v>
      </c>
      <c r="C76" s="3">
        <v>151.52996845425866</v>
      </c>
      <c r="G76" s="3">
        <v>23.232404251052735</v>
      </c>
    </row>
    <row r="77" spans="1:7" x14ac:dyDescent="0.25">
      <c r="A77" s="5">
        <v>1928</v>
      </c>
      <c r="C77" s="3">
        <v>166.82432432432432</v>
      </c>
      <c r="G77" s="3">
        <v>21.592267835791151</v>
      </c>
    </row>
    <row r="78" spans="1:7" x14ac:dyDescent="0.25">
      <c r="A78" s="5">
        <v>1929</v>
      </c>
      <c r="C78" s="3">
        <v>171.33671742808801</v>
      </c>
      <c r="G78" s="3">
        <v>22.981698539995886</v>
      </c>
    </row>
    <row r="79" spans="1:7" x14ac:dyDescent="0.25">
      <c r="A79" s="5">
        <v>1930</v>
      </c>
      <c r="C79" s="3">
        <v>226.14379084967317</v>
      </c>
      <c r="G79" s="3">
        <v>24.552270779777203</v>
      </c>
    </row>
    <row r="80" spans="1:7" x14ac:dyDescent="0.25">
      <c r="A80" s="5">
        <v>1931</v>
      </c>
      <c r="C80" s="3">
        <v>265.60000000000002</v>
      </c>
      <c r="G80" s="3">
        <v>28.117591275486014</v>
      </c>
    </row>
    <row r="81" spans="1:7" x14ac:dyDescent="0.25">
      <c r="A81" s="5">
        <v>1932</v>
      </c>
      <c r="C81" s="3">
        <v>353.2131147540984</v>
      </c>
      <c r="G81" s="3">
        <v>37.64192139737991</v>
      </c>
    </row>
    <row r="82" spans="1:7" x14ac:dyDescent="0.25">
      <c r="A82" s="5">
        <v>1933</v>
      </c>
      <c r="C82" s="3">
        <v>304.6849315068493</v>
      </c>
      <c r="G82" s="3">
        <v>34.862506610259125</v>
      </c>
    </row>
    <row r="83" spans="1:7" x14ac:dyDescent="0.25">
      <c r="A83" s="5">
        <v>1934</v>
      </c>
      <c r="C83" s="3">
        <v>176.44409937888196</v>
      </c>
      <c r="G83" s="3">
        <v>32.156106962177788</v>
      </c>
    </row>
    <row r="84" spans="1:7" x14ac:dyDescent="0.25">
      <c r="A84" s="5">
        <v>1935</v>
      </c>
      <c r="C84" s="3">
        <v>154.85333333333332</v>
      </c>
      <c r="G84" s="3">
        <v>30.43612334801762</v>
      </c>
    </row>
    <row r="85" spans="1:7" x14ac:dyDescent="0.25">
      <c r="A85" s="5">
        <v>1936</v>
      </c>
      <c r="C85" s="3">
        <v>153.08387096774194</v>
      </c>
      <c r="G85" s="3">
        <v>26.735877291432846</v>
      </c>
    </row>
    <row r="86" spans="1:7" x14ac:dyDescent="0.25">
      <c r="A86" s="5">
        <v>1937</v>
      </c>
      <c r="C86" s="3">
        <v>135.96412556053809</v>
      </c>
      <c r="G86" s="3">
        <v>22.30294117647059</v>
      </c>
    </row>
    <row r="87" spans="1:7" x14ac:dyDescent="0.25">
      <c r="A87" s="5">
        <v>1938</v>
      </c>
      <c r="C87" s="3">
        <v>147.72076372315036</v>
      </c>
      <c r="G87" s="3">
        <v>20.363960994368906</v>
      </c>
    </row>
    <row r="88" spans="1:7" x14ac:dyDescent="0.25">
      <c r="A88" s="5">
        <v>1939</v>
      </c>
      <c r="C88" s="3">
        <v>138.19474835886214</v>
      </c>
      <c r="G88" s="3">
        <v>19.265253692999359</v>
      </c>
    </row>
    <row r="89" spans="1:7" x14ac:dyDescent="0.25">
      <c r="A89" s="5">
        <v>1940</v>
      </c>
      <c r="C89" s="3">
        <v>134.34375</v>
      </c>
      <c r="G89" s="3">
        <v>21.665656443205236</v>
      </c>
    </row>
    <row r="90" spans="1:7" x14ac:dyDescent="0.25">
      <c r="A90" s="5">
        <v>1941</v>
      </c>
      <c r="C90" s="3">
        <v>180.12328767123284</v>
      </c>
      <c r="G90" s="3">
        <v>21.127599653379548</v>
      </c>
    </row>
    <row r="91" spans="1:7" x14ac:dyDescent="0.25">
      <c r="A91" s="5">
        <v>1942</v>
      </c>
      <c r="C91" s="3">
        <v>134.09090909090909</v>
      </c>
      <c r="G91" s="3">
        <v>20.814530474674655</v>
      </c>
    </row>
    <row r="92" spans="1:7" x14ac:dyDescent="0.25">
      <c r="A92" s="5">
        <v>1943</v>
      </c>
      <c r="C92" s="3">
        <v>28.371681415929206</v>
      </c>
      <c r="G92" s="3">
        <v>10.461833525124664</v>
      </c>
    </row>
    <row r="93" spans="1:7" x14ac:dyDescent="0.25">
      <c r="A93" s="5">
        <v>1944</v>
      </c>
      <c r="C93" s="3">
        <v>29.665711556829041</v>
      </c>
      <c r="G93" s="3">
        <v>6.3906175203446622</v>
      </c>
    </row>
    <row r="94" spans="1:7" x14ac:dyDescent="0.25">
      <c r="A94" s="5">
        <v>1945</v>
      </c>
      <c r="C94" s="3">
        <v>18.915094339622637</v>
      </c>
      <c r="G94" s="3">
        <v>6.9921229213264615</v>
      </c>
    </row>
    <row r="95" spans="1:7" x14ac:dyDescent="0.25">
      <c r="A95" s="5">
        <v>1946</v>
      </c>
      <c r="C95" s="3"/>
      <c r="G95" s="3"/>
    </row>
    <row r="96" spans="1:7" x14ac:dyDescent="0.25">
      <c r="A96" s="5">
        <v>1947</v>
      </c>
      <c r="C96" s="3">
        <v>11.12858464384829</v>
      </c>
      <c r="G96" s="3">
        <v>6.430390355542662</v>
      </c>
    </row>
    <row r="97" spans="1:7" x14ac:dyDescent="0.25">
      <c r="A97" s="5">
        <v>1948</v>
      </c>
      <c r="C97" s="3">
        <v>8.7351632047477761</v>
      </c>
      <c r="G97" s="3">
        <v>7.2339204253647926</v>
      </c>
    </row>
    <row r="98" spans="1:7" x14ac:dyDescent="0.25">
      <c r="A98" s="5">
        <v>1949</v>
      </c>
      <c r="C98" s="3">
        <v>6.2088505126821367</v>
      </c>
      <c r="G98" s="3">
        <v>7.2813411078717198</v>
      </c>
    </row>
    <row r="99" spans="1:7" x14ac:dyDescent="0.25">
      <c r="A99" s="5">
        <v>1950</v>
      </c>
      <c r="C99" s="3">
        <v>6.2168622338113861</v>
      </c>
      <c r="G99" s="3">
        <v>5.8956905343547668</v>
      </c>
    </row>
    <row r="100" spans="1:7" x14ac:dyDescent="0.25">
      <c r="A100" s="5">
        <v>1951</v>
      </c>
      <c r="C100" s="3">
        <v>5.08343800466535</v>
      </c>
      <c r="G100" s="3">
        <v>4.3586206896551722</v>
      </c>
    </row>
    <row r="101" spans="1:7" x14ac:dyDescent="0.25">
      <c r="A101" s="5">
        <v>1952</v>
      </c>
      <c r="C101" s="3">
        <v>6.0841592766475383</v>
      </c>
      <c r="G101" s="3">
        <v>4.3950945190431687</v>
      </c>
    </row>
    <row r="102" spans="1:7" x14ac:dyDescent="0.25">
      <c r="A102" s="5">
        <v>1953</v>
      </c>
      <c r="C102" s="3">
        <v>6.6412512218963826</v>
      </c>
      <c r="G102" s="3">
        <v>4.2652973757088226</v>
      </c>
    </row>
    <row r="103" spans="1:7" x14ac:dyDescent="0.25">
      <c r="A103" s="5">
        <v>1954</v>
      </c>
      <c r="C103" s="3">
        <v>11.287048315062931</v>
      </c>
      <c r="G103" s="3">
        <v>4.9133033975330012</v>
      </c>
    </row>
    <row r="104" spans="1:7" x14ac:dyDescent="0.25">
      <c r="A104" s="5">
        <v>1955</v>
      </c>
      <c r="C104" s="3">
        <v>10.665850922810238</v>
      </c>
      <c r="G104" s="3">
        <v>4.7955093111834142</v>
      </c>
    </row>
    <row r="105" spans="1:7" x14ac:dyDescent="0.25">
      <c r="A105" s="5">
        <v>1956</v>
      </c>
      <c r="C105" s="3">
        <v>9.4694934765924792</v>
      </c>
      <c r="G105" s="3">
        <v>4.523513408472601</v>
      </c>
    </row>
    <row r="106" spans="1:7" x14ac:dyDescent="0.25">
      <c r="A106" s="5">
        <v>1957</v>
      </c>
      <c r="C106" s="3">
        <v>6.8959629660299369</v>
      </c>
      <c r="G106" s="3">
        <v>4.2747407069015111</v>
      </c>
    </row>
    <row r="107" spans="1:7" x14ac:dyDescent="0.25">
      <c r="A107" s="5">
        <v>1958</v>
      </c>
      <c r="C107" s="3">
        <v>6.7081295513664614</v>
      </c>
      <c r="G107" s="3">
        <v>4.1039146882635471</v>
      </c>
    </row>
    <row r="108" spans="1:7" x14ac:dyDescent="0.25">
      <c r="A108" s="5">
        <v>1959</v>
      </c>
      <c r="C108" s="3">
        <v>7.2906594555558497</v>
      </c>
      <c r="G108" s="3">
        <v>4.0593299803938283</v>
      </c>
    </row>
    <row r="109" spans="1:7" x14ac:dyDescent="0.25">
      <c r="A109" s="5">
        <v>1960</v>
      </c>
      <c r="C109" s="3">
        <v>2.7342711706312604</v>
      </c>
      <c r="G109" s="3">
        <v>4.6267759528625012</v>
      </c>
    </row>
    <row r="110" spans="1:7" x14ac:dyDescent="0.25">
      <c r="A110" s="5">
        <v>1961</v>
      </c>
      <c r="C110" s="3">
        <v>2.6800732742369542</v>
      </c>
      <c r="G110" s="3">
        <v>4.5012006742247568</v>
      </c>
    </row>
    <row r="111" spans="1:7" x14ac:dyDescent="0.25">
      <c r="A111" s="5">
        <v>1962</v>
      </c>
      <c r="C111" s="3">
        <v>2.5138380792176571</v>
      </c>
      <c r="G111" s="3">
        <v>4.1969472269663406</v>
      </c>
    </row>
    <row r="112" spans="1:7" x14ac:dyDescent="0.25">
      <c r="A112" s="5">
        <v>1963</v>
      </c>
      <c r="C112" s="3">
        <v>5.5746671488000414</v>
      </c>
      <c r="G112" s="3">
        <v>4.1334057859506039</v>
      </c>
    </row>
    <row r="113" spans="1:11" x14ac:dyDescent="0.25">
      <c r="A113" s="5">
        <v>1964</v>
      </c>
      <c r="C113" s="3">
        <v>8.6559898638358685</v>
      </c>
      <c r="G113" s="3">
        <v>6.2210337228768928</v>
      </c>
    </row>
    <row r="114" spans="1:11" x14ac:dyDescent="0.25">
      <c r="A114" s="5">
        <v>1965</v>
      </c>
      <c r="C114" s="3">
        <v>9.3150879346079645</v>
      </c>
      <c r="G114" s="3">
        <v>9.9854161992371555</v>
      </c>
    </row>
    <row r="115" spans="1:11" x14ac:dyDescent="0.25">
      <c r="A115" s="5">
        <v>1966</v>
      </c>
      <c r="C115" s="3">
        <v>9.9841771949703464</v>
      </c>
      <c r="G115" s="3">
        <v>9.5065209491379434</v>
      </c>
    </row>
    <row r="116" spans="1:11" x14ac:dyDescent="0.25">
      <c r="A116" s="5">
        <v>1967</v>
      </c>
      <c r="C116" s="3">
        <v>31.318936794370302</v>
      </c>
      <c r="G116" s="3">
        <v>13.042996692562111</v>
      </c>
    </row>
    <row r="117" spans="1:11" x14ac:dyDescent="0.25">
      <c r="A117" s="5">
        <v>1968</v>
      </c>
      <c r="C117" s="3"/>
      <c r="G117" s="3"/>
    </row>
    <row r="118" spans="1:11" x14ac:dyDescent="0.25">
      <c r="A118" s="5">
        <v>1969</v>
      </c>
      <c r="C118" s="3"/>
      <c r="G118" s="3"/>
    </row>
    <row r="119" spans="1:11" x14ac:dyDescent="0.25">
      <c r="A119" s="5">
        <v>1970</v>
      </c>
      <c r="C119" s="3">
        <v>136.19834845792312</v>
      </c>
      <c r="G119" s="3">
        <v>17</v>
      </c>
      <c r="K119" s="3">
        <v>19.858817217279</v>
      </c>
    </row>
    <row r="120" spans="1:11" x14ac:dyDescent="0.25">
      <c r="A120" s="5">
        <v>1971</v>
      </c>
      <c r="C120" s="3">
        <v>151.28530060295139</v>
      </c>
      <c r="G120" s="3">
        <v>16.8</v>
      </c>
      <c r="K120" s="3">
        <v>19.366087680473779</v>
      </c>
    </row>
    <row r="121" spans="1:11" x14ac:dyDescent="0.25">
      <c r="A121" s="5">
        <v>1972</v>
      </c>
      <c r="C121" s="3">
        <v>149.41418211257118</v>
      </c>
      <c r="G121" s="3">
        <v>15.671288959089967</v>
      </c>
      <c r="K121" s="3">
        <v>18.403822997157263</v>
      </c>
    </row>
    <row r="122" spans="1:11" x14ac:dyDescent="0.25">
      <c r="A122" s="5">
        <v>1973</v>
      </c>
      <c r="C122" s="3">
        <v>147.91143420549932</v>
      </c>
      <c r="G122" s="3">
        <v>18</v>
      </c>
      <c r="K122" s="3">
        <v>19.316662384800807</v>
      </c>
    </row>
    <row r="123" spans="1:11" x14ac:dyDescent="0.25">
      <c r="A123" s="5">
        <v>1974</v>
      </c>
      <c r="C123" s="3">
        <v>134.17931180587925</v>
      </c>
      <c r="G123" s="3">
        <v>19.399999999999999</v>
      </c>
      <c r="K123" s="3">
        <v>19.780814733365258</v>
      </c>
    </row>
    <row r="124" spans="1:11" x14ac:dyDescent="0.25">
      <c r="A124" s="5">
        <v>1975</v>
      </c>
      <c r="C124" s="3">
        <v>170.27125892901236</v>
      </c>
      <c r="G124" s="3">
        <v>21.3</v>
      </c>
      <c r="K124" s="3">
        <v>21.143947022953231</v>
      </c>
    </row>
    <row r="125" spans="1:11" x14ac:dyDescent="0.25">
      <c r="A125" s="5">
        <v>1976</v>
      </c>
      <c r="C125" s="3">
        <v>255.4290690948865</v>
      </c>
      <c r="G125" s="3">
        <v>27.185171353379509</v>
      </c>
      <c r="K125" s="3">
        <v>27.631779400644852</v>
      </c>
    </row>
    <row r="126" spans="1:11" x14ac:dyDescent="0.25">
      <c r="A126" s="5">
        <v>1977</v>
      </c>
      <c r="C126" s="3">
        <v>381.4738527252199</v>
      </c>
      <c r="G126" s="3">
        <v>27.108096576852507</v>
      </c>
      <c r="K126" s="3">
        <v>39.09182945298663</v>
      </c>
    </row>
    <row r="127" spans="1:11" x14ac:dyDescent="0.25">
      <c r="A127" s="5">
        <v>1978</v>
      </c>
      <c r="C127" s="3">
        <v>300.42182616037815</v>
      </c>
      <c r="G127" s="3">
        <v>24.625673505325153</v>
      </c>
      <c r="K127" s="3">
        <v>35.754527290046255</v>
      </c>
    </row>
    <row r="128" spans="1:11" x14ac:dyDescent="0.25">
      <c r="A128" s="5">
        <v>1979</v>
      </c>
      <c r="C128" s="3">
        <v>244.63599655469858</v>
      </c>
      <c r="G128" s="3">
        <v>23.735740137165912</v>
      </c>
      <c r="K128" s="3">
        <v>32.809534515645886</v>
      </c>
    </row>
    <row r="129" spans="1:11" x14ac:dyDescent="0.25">
      <c r="A129" s="5">
        <v>1980</v>
      </c>
      <c r="C129" s="3">
        <v>294.52191681424154</v>
      </c>
      <c r="G129" s="3">
        <v>38.081222181208055</v>
      </c>
      <c r="K129" s="3">
        <v>30.533111797114913</v>
      </c>
    </row>
    <row r="130" spans="1:11" x14ac:dyDescent="0.25">
      <c r="A130" s="5">
        <v>1981</v>
      </c>
      <c r="C130" s="3">
        <v>308.67418631085246</v>
      </c>
      <c r="G130" s="3">
        <v>41.687897092109012</v>
      </c>
      <c r="K130" s="3">
        <v>32.593979527760268</v>
      </c>
    </row>
    <row r="131" spans="1:11" x14ac:dyDescent="0.25">
      <c r="A131" s="5">
        <v>1982</v>
      </c>
      <c r="C131" s="3">
        <v>334.15397896734805</v>
      </c>
      <c r="G131" s="3">
        <v>79.312559291673068</v>
      </c>
      <c r="K131" s="3">
        <v>53.314050310219045</v>
      </c>
    </row>
    <row r="132" spans="1:11" x14ac:dyDescent="0.25">
      <c r="A132" s="5">
        <v>1983</v>
      </c>
      <c r="C132" s="3">
        <v>314.48392327099384</v>
      </c>
      <c r="G132" s="3">
        <v>74.53165593911298</v>
      </c>
      <c r="K132" s="3">
        <v>66.53175084895193</v>
      </c>
    </row>
    <row r="133" spans="1:11" x14ac:dyDescent="0.25">
      <c r="A133" s="5">
        <v>1984</v>
      </c>
      <c r="C133" s="3">
        <v>287.21066322246014</v>
      </c>
      <c r="G133" s="3">
        <v>63.803954016733556</v>
      </c>
      <c r="K133" s="3">
        <v>57.279708822580346</v>
      </c>
    </row>
    <row r="134" spans="1:11" x14ac:dyDescent="0.25">
      <c r="A134" s="5">
        <v>1985</v>
      </c>
      <c r="C134" s="3">
        <v>329.11403065923048</v>
      </c>
      <c r="G134" s="3">
        <v>78.011565378703565</v>
      </c>
      <c r="K134" s="3">
        <v>55.202422916986649</v>
      </c>
    </row>
    <row r="135" spans="1:11" x14ac:dyDescent="0.25">
      <c r="A135" s="5">
        <v>1986</v>
      </c>
      <c r="C135" s="3">
        <v>461.45191740797674</v>
      </c>
      <c r="G135" s="3">
        <v>119.03316283143157</v>
      </c>
      <c r="K135" s="3">
        <v>82.751390077687859</v>
      </c>
    </row>
    <row r="136" spans="1:11" x14ac:dyDescent="0.25">
      <c r="A136" s="5">
        <v>1987</v>
      </c>
      <c r="C136" s="3">
        <v>401.34309387553947</v>
      </c>
      <c r="G136" s="3">
        <v>128.37271393959475</v>
      </c>
      <c r="K136" s="3">
        <v>82.024557048172497</v>
      </c>
    </row>
    <row r="137" spans="1:11" x14ac:dyDescent="0.25">
      <c r="A137" s="5">
        <v>1988</v>
      </c>
      <c r="C137" s="3">
        <v>392.87736415880966</v>
      </c>
      <c r="G137" s="3">
        <v>70.332564105643698</v>
      </c>
      <c r="K137" s="3">
        <v>56.405157101080817</v>
      </c>
    </row>
    <row r="138" spans="1:11" x14ac:dyDescent="0.25">
      <c r="A138" s="5">
        <v>1989</v>
      </c>
      <c r="C138" s="3">
        <v>338.59958334213627</v>
      </c>
      <c r="G138" s="3">
        <v>61.696467392294537</v>
      </c>
      <c r="K138" s="3">
        <v>43.712919622084073</v>
      </c>
    </row>
    <row r="139" spans="1:11" x14ac:dyDescent="0.25">
      <c r="A139" s="5">
        <v>1990</v>
      </c>
      <c r="C139" s="3">
        <v>347.72564074361225</v>
      </c>
      <c r="G139" s="3">
        <v>53.387888669342722</v>
      </c>
      <c r="K139" s="3">
        <v>41.105323611590812</v>
      </c>
    </row>
    <row r="140" spans="1:11" x14ac:dyDescent="0.25">
      <c r="A140" s="5">
        <v>1991</v>
      </c>
      <c r="C140" s="3">
        <v>224.85581030294665</v>
      </c>
      <c r="G140" s="3">
        <v>42.643500676396094</v>
      </c>
      <c r="K140" s="3">
        <v>37.295910903609055</v>
      </c>
    </row>
    <row r="141" spans="1:11" x14ac:dyDescent="0.25">
      <c r="A141" s="5">
        <v>1992</v>
      </c>
      <c r="C141" s="3">
        <v>196.78488999606458</v>
      </c>
      <c r="G141" s="3">
        <v>32.83349124256884</v>
      </c>
      <c r="K141" s="3">
        <v>31.722154191408695</v>
      </c>
    </row>
    <row r="142" spans="1:11" x14ac:dyDescent="0.25">
      <c r="A142" s="5">
        <v>1993</v>
      </c>
      <c r="C142" s="3">
        <v>182.12321434394639</v>
      </c>
      <c r="G142" s="3">
        <v>30.198185583505815</v>
      </c>
      <c r="K142" s="3">
        <v>33.315771581191179</v>
      </c>
    </row>
    <row r="143" spans="1:11" x14ac:dyDescent="0.25">
      <c r="A143" s="5">
        <v>1994</v>
      </c>
      <c r="C143" s="3">
        <v>168.39564515022718</v>
      </c>
      <c r="G143" s="3">
        <v>44.636233593397932</v>
      </c>
      <c r="K143" s="3">
        <v>33.897848118375244</v>
      </c>
    </row>
    <row r="144" spans="1:11" x14ac:dyDescent="0.25">
      <c r="A144" s="5">
        <v>1995</v>
      </c>
      <c r="C144" s="3">
        <v>152.2731589510268</v>
      </c>
      <c r="G144" s="3">
        <v>50.448318594789384</v>
      </c>
      <c r="K144" s="3">
        <v>60.487854982616426</v>
      </c>
    </row>
    <row r="145" spans="1:11" x14ac:dyDescent="0.25">
      <c r="A145" s="5">
        <v>1996</v>
      </c>
      <c r="C145" s="3">
        <v>122.85594749686219</v>
      </c>
      <c r="G145" s="3">
        <v>38.160889025491173</v>
      </c>
      <c r="K145" s="3">
        <v>48.987570994504942</v>
      </c>
    </row>
    <row r="146" spans="1:11" x14ac:dyDescent="0.25">
      <c r="A146" s="5">
        <v>1997</v>
      </c>
      <c r="C146" s="3">
        <v>95.973920484644324</v>
      </c>
      <c r="G146" s="3">
        <v>31.112014565822797</v>
      </c>
      <c r="K146" s="3">
        <v>38.000919926304476</v>
      </c>
    </row>
    <row r="147" spans="1:11" x14ac:dyDescent="0.25">
      <c r="A147" s="5">
        <v>1998</v>
      </c>
      <c r="C147" s="3">
        <v>94.226703356355074</v>
      </c>
      <c r="G147" s="3">
        <v>33.505573920730043</v>
      </c>
      <c r="K147" s="3">
        <v>39.021598809766246</v>
      </c>
    </row>
    <row r="148" spans="1:11" x14ac:dyDescent="0.25">
      <c r="A148" s="5">
        <v>1999</v>
      </c>
      <c r="C148" s="3">
        <v>81.215877530474813</v>
      </c>
      <c r="G148" s="3">
        <v>30.131513777771005</v>
      </c>
      <c r="K148" s="3">
        <v>35.599464851013074</v>
      </c>
    </row>
    <row r="149" spans="1:11" x14ac:dyDescent="0.25">
      <c r="A149" s="5">
        <v>2000</v>
      </c>
      <c r="C149" s="3">
        <v>61.112343147162655</v>
      </c>
      <c r="G149" s="3">
        <v>27.039241592145249</v>
      </c>
      <c r="K149" s="3">
        <v>26.641679527237898</v>
      </c>
    </row>
    <row r="150" spans="1:11" x14ac:dyDescent="0.25">
      <c r="A150" s="5">
        <v>2001</v>
      </c>
      <c r="C150" s="3">
        <v>60.717492313877948</v>
      </c>
      <c r="G150" s="3">
        <v>25.78525993917059</v>
      </c>
      <c r="K150" s="3">
        <v>26.950595641535735</v>
      </c>
    </row>
    <row r="151" spans="1:11" x14ac:dyDescent="0.25">
      <c r="A151" s="5">
        <v>2002</v>
      </c>
      <c r="C151" s="3">
        <v>58.729630043590035</v>
      </c>
      <c r="G151" s="3">
        <v>27.46576567424647</v>
      </c>
      <c r="K151" s="3">
        <v>23.077514226293193</v>
      </c>
    </row>
    <row r="152" spans="1:11" x14ac:dyDescent="0.25">
      <c r="A152" s="5">
        <v>2003</v>
      </c>
      <c r="C152" s="3">
        <v>57.553089681833349</v>
      </c>
      <c r="G152" s="3">
        <v>25.143561846528495</v>
      </c>
      <c r="K152" s="3">
        <v>23.227243085203565</v>
      </c>
    </row>
    <row r="153" spans="1:11" x14ac:dyDescent="0.25">
      <c r="A153" s="5">
        <v>2004</v>
      </c>
      <c r="C153" s="3">
        <v>50.570036159843745</v>
      </c>
      <c r="G153" s="3">
        <v>23.274530743261007</v>
      </c>
      <c r="K153" s="3">
        <v>21.8797967634294</v>
      </c>
    </row>
    <row r="154" spans="1:11" x14ac:dyDescent="0.25">
      <c r="A154" s="5">
        <v>2005</v>
      </c>
      <c r="C154" s="3">
        <v>40.147596308691938</v>
      </c>
      <c r="G154" s="3">
        <v>21.775804272127033</v>
      </c>
      <c r="K154" s="3">
        <v>20.392795304263164</v>
      </c>
    </row>
    <row r="155" spans="1:11" x14ac:dyDescent="0.25">
      <c r="A155" s="5">
        <v>2006</v>
      </c>
      <c r="C155" s="3">
        <v>19.112886575663438</v>
      </c>
      <c r="G155" s="3">
        <v>19.07392934089517</v>
      </c>
      <c r="K155" s="3">
        <v>17.75555021088763</v>
      </c>
    </row>
    <row r="156" spans="1:11" x14ac:dyDescent="0.25">
      <c r="A156" s="7">
        <v>2007</v>
      </c>
      <c r="C156" s="3">
        <v>18.220731735306945</v>
      </c>
      <c r="G156" s="3">
        <v>19.958564020780202</v>
      </c>
      <c r="K156" s="3">
        <v>18.832083819493086</v>
      </c>
    </row>
    <row r="157" spans="1:11" x14ac:dyDescent="0.25">
      <c r="A157" s="7">
        <v>2008</v>
      </c>
      <c r="C157" s="3">
        <v>15.528466862447681</v>
      </c>
      <c r="G157" s="3">
        <v>24.454426096414899</v>
      </c>
      <c r="K157" s="3">
        <v>18.455434437571171</v>
      </c>
    </row>
    <row r="158" spans="1:11" x14ac:dyDescent="0.25">
      <c r="A158" s="7">
        <v>2009</v>
      </c>
      <c r="C158" s="3"/>
      <c r="G158" s="3">
        <v>28.243271558053443</v>
      </c>
      <c r="K158" s="3">
        <v>23.051858157646844</v>
      </c>
    </row>
    <row r="159" spans="1:11" x14ac:dyDescent="0.25">
      <c r="A159" s="7">
        <v>2010</v>
      </c>
      <c r="C159" s="3"/>
      <c r="G159" s="3">
        <v>27.678974421053606</v>
      </c>
      <c r="K159" s="3">
        <v>20.662881422424434</v>
      </c>
    </row>
    <row r="160" spans="1:11" x14ac:dyDescent="0.25">
      <c r="A160" s="7"/>
      <c r="C160" s="3"/>
    </row>
    <row r="161" spans="1:3" x14ac:dyDescent="0.25">
      <c r="A161" s="7"/>
      <c r="C161" s="3"/>
    </row>
    <row r="162" spans="1:3" x14ac:dyDescent="0.25">
      <c r="A162" s="7"/>
      <c r="C162" s="3"/>
    </row>
    <row r="163" spans="1:3" x14ac:dyDescent="0.25">
      <c r="A163" s="7"/>
      <c r="C163" s="3"/>
    </row>
    <row r="164" spans="1:3" x14ac:dyDescent="0.25">
      <c r="A164" s="7"/>
      <c r="C164" s="3"/>
    </row>
    <row r="165" spans="1:3" x14ac:dyDescent="0.25">
      <c r="A165" s="7"/>
    </row>
    <row r="166" spans="1:3" x14ac:dyDescent="0.25">
      <c r="A166" s="7"/>
    </row>
    <row r="167" spans="1:3" x14ac:dyDescent="0.25">
      <c r="A167" s="7"/>
    </row>
    <row r="168" spans="1:3" x14ac:dyDescent="0.25">
      <c r="A168" s="7"/>
    </row>
    <row r="169" spans="1:3" x14ac:dyDescent="0.25">
      <c r="A169" s="7"/>
    </row>
    <row r="170" spans="1:3" x14ac:dyDescent="0.25">
      <c r="A170" s="6"/>
    </row>
  </sheetData>
  <phoneticPr fontId="0" type="noConversion"/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activeCell="A7" sqref="A7:I10"/>
    </sheetView>
  </sheetViews>
  <sheetFormatPr defaultRowHeight="15" x14ac:dyDescent="0.25"/>
  <cols>
    <col min="3" max="3" width="9.5703125" bestFit="1" customWidth="1"/>
  </cols>
  <sheetData>
    <row r="1" spans="1:11" x14ac:dyDescent="0.25">
      <c r="A1" t="s">
        <v>208</v>
      </c>
    </row>
    <row r="2" spans="1:11" ht="15.75" x14ac:dyDescent="0.25">
      <c r="A2" s="2" t="s">
        <v>5</v>
      </c>
    </row>
    <row r="3" spans="1:11" ht="15.75" x14ac:dyDescent="0.25">
      <c r="A3" s="2" t="s">
        <v>4</v>
      </c>
    </row>
    <row r="4" spans="1:11" ht="15.75" x14ac:dyDescent="0.25">
      <c r="A4" s="2" t="s">
        <v>6</v>
      </c>
    </row>
    <row r="5" spans="1:11" x14ac:dyDescent="0.25">
      <c r="A5" t="s">
        <v>1</v>
      </c>
      <c r="C5" t="s">
        <v>3</v>
      </c>
      <c r="I5" t="s">
        <v>0</v>
      </c>
    </row>
    <row r="6" spans="1:11" x14ac:dyDescent="0.25">
      <c r="A6" s="4" t="s">
        <v>129</v>
      </c>
      <c r="C6" s="13" t="s">
        <v>48</v>
      </c>
      <c r="I6" t="s">
        <v>212</v>
      </c>
    </row>
    <row r="7" spans="1:11" x14ac:dyDescent="0.25">
      <c r="A7" t="s">
        <v>96</v>
      </c>
      <c r="C7" s="13" t="s">
        <v>46</v>
      </c>
      <c r="I7" t="s">
        <v>204</v>
      </c>
    </row>
    <row r="8" spans="1:11" x14ac:dyDescent="0.25">
      <c r="A8" t="s">
        <v>203</v>
      </c>
      <c r="C8" s="13" t="s">
        <v>130</v>
      </c>
      <c r="I8" t="s">
        <v>204</v>
      </c>
    </row>
    <row r="9" spans="1:11" x14ac:dyDescent="0.25">
      <c r="A9" t="s">
        <v>205</v>
      </c>
      <c r="C9" s="13" t="s">
        <v>48</v>
      </c>
      <c r="I9" t="s">
        <v>207</v>
      </c>
    </row>
    <row r="10" spans="1:11" ht="15.75" x14ac:dyDescent="0.25">
      <c r="A10" t="s">
        <v>211</v>
      </c>
      <c r="C10" s="13" t="s">
        <v>48</v>
      </c>
      <c r="I10" s="1" t="s">
        <v>53</v>
      </c>
    </row>
    <row r="11" spans="1:11" ht="15.75" x14ac:dyDescent="0.25">
      <c r="A11" t="s">
        <v>54</v>
      </c>
      <c r="C11" t="s">
        <v>132</v>
      </c>
      <c r="I11" s="1" t="s">
        <v>56</v>
      </c>
    </row>
    <row r="12" spans="1:11" x14ac:dyDescent="0.25">
      <c r="C12" t="s">
        <v>210</v>
      </c>
      <c r="G12" t="s">
        <v>203</v>
      </c>
      <c r="K12" t="s">
        <v>54</v>
      </c>
    </row>
    <row r="13" spans="1:11" x14ac:dyDescent="0.25">
      <c r="C13" s="13" t="s">
        <v>62</v>
      </c>
      <c r="G13" s="13" t="s">
        <v>62</v>
      </c>
      <c r="K13" s="13" t="s">
        <v>63</v>
      </c>
    </row>
    <row r="14" spans="1:11" x14ac:dyDescent="0.25">
      <c r="C14" s="13" t="s">
        <v>64</v>
      </c>
      <c r="G14" s="13" t="s">
        <v>127</v>
      </c>
      <c r="K14" s="13" t="s">
        <v>65</v>
      </c>
    </row>
    <row r="15" spans="1:11" x14ac:dyDescent="0.25">
      <c r="C15" s="13" t="s">
        <v>66</v>
      </c>
      <c r="G15" s="13" t="s">
        <v>66</v>
      </c>
      <c r="K15" s="13" t="s">
        <v>137</v>
      </c>
    </row>
    <row r="16" spans="1:11" x14ac:dyDescent="0.25">
      <c r="A16">
        <v>1965</v>
      </c>
      <c r="C16" s="15">
        <v>25.486322188449851</v>
      </c>
      <c r="G16" s="13"/>
      <c r="K16" s="13"/>
    </row>
    <row r="17" spans="1:11" x14ac:dyDescent="0.25">
      <c r="A17">
        <v>1966</v>
      </c>
      <c r="C17" s="15">
        <v>29.236760124610591</v>
      </c>
      <c r="G17" s="13"/>
      <c r="K17" s="13"/>
    </row>
    <row r="18" spans="1:11" x14ac:dyDescent="0.25">
      <c r="A18">
        <v>1967</v>
      </c>
      <c r="C18" s="15">
        <v>30.022058823529413</v>
      </c>
      <c r="G18" s="13"/>
      <c r="K18" s="13"/>
    </row>
    <row r="19" spans="1:11" x14ac:dyDescent="0.25">
      <c r="A19">
        <v>1968</v>
      </c>
      <c r="C19" s="15">
        <v>29.314173742651864</v>
      </c>
      <c r="G19" s="13"/>
      <c r="K19" s="13"/>
    </row>
    <row r="20" spans="1:11" x14ac:dyDescent="0.25">
      <c r="A20">
        <v>1969</v>
      </c>
      <c r="C20" s="15">
        <v>27.048360200111173</v>
      </c>
      <c r="G20" s="13"/>
      <c r="K20" s="13"/>
    </row>
    <row r="21" spans="1:11" x14ac:dyDescent="0.25">
      <c r="A21" s="5">
        <v>1970</v>
      </c>
      <c r="C21" s="3">
        <v>26.984045290787446</v>
      </c>
      <c r="K21" s="3">
        <v>26.019790565678615</v>
      </c>
    </row>
    <row r="22" spans="1:11" x14ac:dyDescent="0.25">
      <c r="A22" s="5">
        <v>1971</v>
      </c>
      <c r="C22" s="3">
        <v>26.94574368568756</v>
      </c>
      <c r="K22" s="3">
        <v>26.995015832257273</v>
      </c>
    </row>
    <row r="23" spans="1:11" x14ac:dyDescent="0.25">
      <c r="A23" s="5">
        <v>1972</v>
      </c>
      <c r="C23" s="3">
        <v>29.484126984126988</v>
      </c>
      <c r="K23" s="3">
        <v>24.405993755552533</v>
      </c>
    </row>
    <row r="24" spans="1:11" x14ac:dyDescent="0.25">
      <c r="A24" s="5">
        <v>1973</v>
      </c>
      <c r="C24" s="3">
        <v>52.672552166934182</v>
      </c>
      <c r="K24" s="3">
        <v>21.879706943947891</v>
      </c>
    </row>
    <row r="25" spans="1:11" x14ac:dyDescent="0.25">
      <c r="A25" s="5">
        <v>1974</v>
      </c>
      <c r="C25" s="3">
        <v>51.624999999999993</v>
      </c>
      <c r="K25" s="3">
        <v>20.375553693835744</v>
      </c>
    </row>
    <row r="26" spans="1:11" x14ac:dyDescent="0.25">
      <c r="A26" s="5">
        <v>1975</v>
      </c>
      <c r="C26" s="3">
        <v>57.936246221489412</v>
      </c>
      <c r="K26" s="3">
        <v>29.548448848428514</v>
      </c>
    </row>
    <row r="27" spans="1:11" x14ac:dyDescent="0.25">
      <c r="A27" s="5">
        <v>1976</v>
      </c>
      <c r="C27" s="3">
        <v>60.185320653499147</v>
      </c>
      <c r="K27" s="3">
        <v>35.066185272236289</v>
      </c>
    </row>
    <row r="28" spans="1:11" x14ac:dyDescent="0.25">
      <c r="A28" s="5">
        <v>1977</v>
      </c>
      <c r="C28" s="3">
        <v>62.086012861736329</v>
      </c>
      <c r="K28" s="3">
        <v>50.773380223819323</v>
      </c>
    </row>
    <row r="29" spans="1:11" x14ac:dyDescent="0.25">
      <c r="A29" s="5">
        <v>1978</v>
      </c>
      <c r="C29" s="3">
        <v>76.498640072529454</v>
      </c>
      <c r="K29" s="3">
        <v>52.302816892620044</v>
      </c>
    </row>
    <row r="30" spans="1:11" x14ac:dyDescent="0.25">
      <c r="A30" s="5">
        <v>1979</v>
      </c>
      <c r="C30" s="3">
        <v>92.235654416505483</v>
      </c>
      <c r="K30" s="3">
        <v>51.583095180844232</v>
      </c>
    </row>
    <row r="31" spans="1:11" x14ac:dyDescent="0.25">
      <c r="A31" s="5">
        <v>1980</v>
      </c>
      <c r="C31" s="3">
        <v>102.59954109866379</v>
      </c>
      <c r="K31" s="3">
        <v>46.229786019971471</v>
      </c>
    </row>
    <row r="32" spans="1:11" x14ac:dyDescent="0.25">
      <c r="A32" s="5">
        <v>1981</v>
      </c>
      <c r="K32" s="3">
        <v>61.963013939322941</v>
      </c>
    </row>
    <row r="33" spans="1:11" x14ac:dyDescent="0.25">
      <c r="A33" s="5">
        <v>1982</v>
      </c>
      <c r="K33" s="3">
        <v>71.95739236393176</v>
      </c>
    </row>
    <row r="34" spans="1:11" x14ac:dyDescent="0.25">
      <c r="A34" s="5">
        <v>1983</v>
      </c>
      <c r="K34" s="3">
        <v>83.691719091025817</v>
      </c>
    </row>
    <row r="35" spans="1:11" x14ac:dyDescent="0.25">
      <c r="A35" s="5">
        <v>1984</v>
      </c>
      <c r="K35" s="3">
        <v>97.61647248736665</v>
      </c>
    </row>
    <row r="36" spans="1:11" x14ac:dyDescent="0.25">
      <c r="A36" s="5">
        <v>1985</v>
      </c>
      <c r="K36" s="3">
        <v>111.64838328349906</v>
      </c>
    </row>
    <row r="37" spans="1:11" x14ac:dyDescent="0.25">
      <c r="A37" s="5">
        <v>1986</v>
      </c>
      <c r="K37" s="3">
        <v>94.40446047711832</v>
      </c>
    </row>
    <row r="38" spans="1:11" x14ac:dyDescent="0.25">
      <c r="A38" s="5">
        <v>1987</v>
      </c>
      <c r="K38" s="3">
        <v>100.39896400267354</v>
      </c>
    </row>
    <row r="39" spans="1:11" x14ac:dyDescent="0.25">
      <c r="A39" s="5">
        <v>1988</v>
      </c>
      <c r="K39" s="3">
        <v>85.132574077806908</v>
      </c>
    </row>
    <row r="40" spans="1:11" x14ac:dyDescent="0.25">
      <c r="A40" s="5">
        <v>1989</v>
      </c>
      <c r="K40" s="3">
        <v>87.077375636506062</v>
      </c>
    </row>
    <row r="41" spans="1:11" x14ac:dyDescent="0.25">
      <c r="A41" s="5">
        <v>1990</v>
      </c>
      <c r="C41" s="3">
        <v>104.56434108527131</v>
      </c>
      <c r="G41" s="3">
        <v>89.149000000000001</v>
      </c>
      <c r="K41" s="3">
        <v>86.665103462618276</v>
      </c>
    </row>
    <row r="42" spans="1:11" x14ac:dyDescent="0.25">
      <c r="A42" s="5">
        <v>1991</v>
      </c>
      <c r="C42" s="3">
        <v>77.004676258992802</v>
      </c>
      <c r="G42" s="3">
        <v>74.228999999999999</v>
      </c>
      <c r="K42" s="3">
        <v>72.280606995884767</v>
      </c>
    </row>
    <row r="43" spans="1:11" x14ac:dyDescent="0.25">
      <c r="A43" s="5">
        <v>1992</v>
      </c>
      <c r="C43" s="3">
        <v>79.162456140350884</v>
      </c>
      <c r="G43" s="3">
        <v>85.956999999999994</v>
      </c>
      <c r="K43" s="3">
        <v>71.311795791261673</v>
      </c>
    </row>
    <row r="44" spans="1:11" x14ac:dyDescent="0.25">
      <c r="A44" s="5">
        <v>1993</v>
      </c>
      <c r="C44" s="3">
        <v>84.370895522388054</v>
      </c>
      <c r="G44" s="3">
        <v>95.484999999999999</v>
      </c>
      <c r="K44" s="3">
        <v>73.794316815814085</v>
      </c>
    </row>
    <row r="45" spans="1:11" x14ac:dyDescent="0.25">
      <c r="A45" s="5">
        <v>1994</v>
      </c>
      <c r="C45" s="3">
        <v>83.995394736842115</v>
      </c>
      <c r="G45" s="3">
        <v>87.965000000000003</v>
      </c>
      <c r="K45" s="3">
        <v>67.73746130030959</v>
      </c>
    </row>
    <row r="46" spans="1:11" x14ac:dyDescent="0.25">
      <c r="A46" s="5">
        <v>1995</v>
      </c>
      <c r="C46" s="3">
        <v>80.00060606060606</v>
      </c>
      <c r="G46" s="3">
        <v>92.478999999999999</v>
      </c>
      <c r="K46" s="3">
        <v>64.494627886154603</v>
      </c>
    </row>
    <row r="47" spans="1:11" x14ac:dyDescent="0.25">
      <c r="A47" s="5">
        <v>1996</v>
      </c>
      <c r="C47" s="3">
        <v>74.981420765027323</v>
      </c>
      <c r="G47" s="3">
        <v>83.293000000000006</v>
      </c>
      <c r="K47" s="3">
        <v>59.162335124572557</v>
      </c>
    </row>
    <row r="48" spans="1:11" x14ac:dyDescent="0.25">
      <c r="A48" s="5">
        <v>1997</v>
      </c>
      <c r="C48" s="3">
        <v>77.6748502994012</v>
      </c>
      <c r="G48" s="3">
        <v>86.16</v>
      </c>
      <c r="K48" s="3">
        <v>62.918464257974648</v>
      </c>
    </row>
    <row r="49" spans="1:11" x14ac:dyDescent="0.25">
      <c r="A49" s="5">
        <v>1998</v>
      </c>
      <c r="C49" s="3">
        <v>77.491340782122919</v>
      </c>
      <c r="G49" s="3">
        <v>72.936999999999998</v>
      </c>
      <c r="K49" s="3">
        <v>59.087264504522516</v>
      </c>
    </row>
    <row r="50" spans="1:11" x14ac:dyDescent="0.25">
      <c r="A50" s="5">
        <v>1999</v>
      </c>
      <c r="C50" s="3">
        <v>73.382102272727266</v>
      </c>
      <c r="G50" s="3">
        <v>71.847999999999999</v>
      </c>
      <c r="K50" s="3">
        <v>57.722039059747324</v>
      </c>
    </row>
    <row r="51" spans="1:11" x14ac:dyDescent="0.25">
      <c r="A51" s="5">
        <v>2000</v>
      </c>
      <c r="C51" s="3">
        <v>75.793393393393401</v>
      </c>
      <c r="G51" s="3">
        <v>73.674000000000007</v>
      </c>
      <c r="K51" s="3">
        <v>55.841391604991635</v>
      </c>
    </row>
    <row r="52" spans="1:11" x14ac:dyDescent="0.25">
      <c r="A52" s="5">
        <v>2001</v>
      </c>
      <c r="C52" s="3">
        <v>73.108554572271387</v>
      </c>
      <c r="G52" s="3">
        <v>68.411000000000001</v>
      </c>
      <c r="K52" s="3">
        <v>49.808540755467199</v>
      </c>
    </row>
    <row r="53" spans="1:11" x14ac:dyDescent="0.25">
      <c r="A53" s="5">
        <v>2002</v>
      </c>
      <c r="C53" s="3">
        <v>77.450692520775632</v>
      </c>
      <c r="G53" s="3">
        <v>67.147999999999996</v>
      </c>
      <c r="K53" s="3">
        <v>44.494920579939631</v>
      </c>
    </row>
    <row r="54" spans="1:11" x14ac:dyDescent="0.25">
      <c r="A54" s="5">
        <v>2003</v>
      </c>
      <c r="C54" s="3">
        <v>75.775570776255719</v>
      </c>
      <c r="G54" s="3">
        <v>64.381</v>
      </c>
      <c r="K54" s="3">
        <v>36.534407803624831</v>
      </c>
    </row>
    <row r="55" spans="1:11" x14ac:dyDescent="0.25">
      <c r="A55" s="5">
        <v>2004</v>
      </c>
      <c r="C55" s="3">
        <v>71.620400000000004</v>
      </c>
      <c r="G55" s="3">
        <v>61.676000000000002</v>
      </c>
      <c r="K55" s="3">
        <v>29.645824260729089</v>
      </c>
    </row>
    <row r="56" spans="1:11" x14ac:dyDescent="0.25">
      <c r="A56" s="5">
        <v>2005</v>
      </c>
      <c r="C56" s="3">
        <v>68.615116279069767</v>
      </c>
      <c r="G56" s="3">
        <v>64.554000000000002</v>
      </c>
      <c r="K56" s="3">
        <v>27.172468248101609</v>
      </c>
    </row>
    <row r="57" spans="1:11" x14ac:dyDescent="0.25">
      <c r="A57" s="5">
        <v>2006</v>
      </c>
      <c r="C57" s="3">
        <v>65.557985724663951</v>
      </c>
      <c r="G57" s="3">
        <v>59.37</v>
      </c>
      <c r="K57" s="3">
        <v>27.14094454600853</v>
      </c>
    </row>
    <row r="58" spans="1:11" x14ac:dyDescent="0.25">
      <c r="A58" s="5">
        <v>2007</v>
      </c>
      <c r="C58" s="3">
        <v>53.6</v>
      </c>
      <c r="G58" s="3">
        <v>54.619</v>
      </c>
      <c r="K58" s="3">
        <v>27.310075375882377</v>
      </c>
    </row>
    <row r="59" spans="1:11" x14ac:dyDescent="0.25">
      <c r="A59" s="5">
        <v>2008</v>
      </c>
      <c r="C59">
        <v>49.1</v>
      </c>
      <c r="G59" s="3">
        <v>48.226999999999997</v>
      </c>
      <c r="K59" s="3">
        <v>23.430490892111745</v>
      </c>
    </row>
    <row r="60" spans="1:11" x14ac:dyDescent="0.25">
      <c r="A60" s="5">
        <v>2009</v>
      </c>
      <c r="C60">
        <v>46.4</v>
      </c>
      <c r="G60" s="3">
        <v>47.704999999999998</v>
      </c>
    </row>
    <row r="61" spans="1:11" x14ac:dyDescent="0.25">
      <c r="A61" s="5">
        <v>2010</v>
      </c>
      <c r="C61" s="3">
        <v>46.5</v>
      </c>
      <c r="G61" s="3">
        <v>49.924999999999997</v>
      </c>
    </row>
    <row r="62" spans="1:11" x14ac:dyDescent="0.25">
      <c r="A62" s="4"/>
    </row>
    <row r="63" spans="1:11" x14ac:dyDescent="0.25">
      <c r="A63" s="4"/>
    </row>
    <row r="64" spans="1:1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1"/>
  <sheetViews>
    <sheetView workbookViewId="0">
      <selection activeCell="A10" sqref="A10:I10"/>
    </sheetView>
  </sheetViews>
  <sheetFormatPr defaultRowHeight="15" x14ac:dyDescent="0.25"/>
  <cols>
    <col min="5" max="5" width="9.5703125" bestFit="1" customWidth="1"/>
  </cols>
  <sheetData>
    <row r="1" spans="1:21" x14ac:dyDescent="0.25">
      <c r="A1" t="s">
        <v>246</v>
      </c>
    </row>
    <row r="2" spans="1:21" ht="15.75" x14ac:dyDescent="0.25">
      <c r="A2" s="2" t="s">
        <v>5</v>
      </c>
    </row>
    <row r="3" spans="1:21" ht="15.75" x14ac:dyDescent="0.25">
      <c r="A3" s="2" t="s">
        <v>4</v>
      </c>
    </row>
    <row r="4" spans="1:21" ht="15.75" x14ac:dyDescent="0.25">
      <c r="A4" s="2" t="s">
        <v>6</v>
      </c>
    </row>
    <row r="5" spans="1:21" x14ac:dyDescent="0.25">
      <c r="A5" t="s">
        <v>1</v>
      </c>
      <c r="C5" t="s">
        <v>3</v>
      </c>
      <c r="I5" t="s">
        <v>0</v>
      </c>
    </row>
    <row r="6" spans="1:21" ht="15.75" x14ac:dyDescent="0.25">
      <c r="A6" t="s">
        <v>71</v>
      </c>
      <c r="C6" s="13" t="s">
        <v>48</v>
      </c>
      <c r="I6" s="9" t="s">
        <v>72</v>
      </c>
    </row>
    <row r="7" spans="1:21" ht="15.75" x14ac:dyDescent="0.25">
      <c r="A7" t="s">
        <v>71</v>
      </c>
      <c r="C7" s="13" t="s">
        <v>46</v>
      </c>
      <c r="I7" s="9" t="s">
        <v>72</v>
      </c>
    </row>
    <row r="8" spans="1:21" ht="15.75" x14ac:dyDescent="0.25">
      <c r="A8" t="s">
        <v>69</v>
      </c>
      <c r="C8" s="13" t="s">
        <v>48</v>
      </c>
      <c r="I8" s="9" t="s">
        <v>77</v>
      </c>
    </row>
    <row r="9" spans="1:21" x14ac:dyDescent="0.25">
      <c r="A9" s="4" t="s">
        <v>45</v>
      </c>
      <c r="C9" s="13" t="s">
        <v>73</v>
      </c>
      <c r="I9" t="s">
        <v>2</v>
      </c>
    </row>
    <row r="10" spans="1:21" x14ac:dyDescent="0.25">
      <c r="A10" t="s">
        <v>16</v>
      </c>
      <c r="C10" s="13" t="s">
        <v>130</v>
      </c>
      <c r="I10" t="s">
        <v>204</v>
      </c>
    </row>
    <row r="11" spans="1:21" x14ac:dyDescent="0.25">
      <c r="A11" t="s">
        <v>229</v>
      </c>
      <c r="C11" t="s">
        <v>230</v>
      </c>
      <c r="I11" t="s">
        <v>231</v>
      </c>
    </row>
    <row r="12" spans="1:21" ht="15.75" x14ac:dyDescent="0.25">
      <c r="A12" t="s">
        <v>47</v>
      </c>
      <c r="C12" s="13" t="s">
        <v>48</v>
      </c>
      <c r="I12" s="1" t="s">
        <v>49</v>
      </c>
    </row>
    <row r="13" spans="1:21" x14ac:dyDescent="0.25">
      <c r="A13" t="s">
        <v>79</v>
      </c>
      <c r="C13" s="13" t="s">
        <v>46</v>
      </c>
      <c r="I13" t="s">
        <v>83</v>
      </c>
    </row>
    <row r="14" spans="1:21" x14ac:dyDescent="0.25">
      <c r="A14" t="s">
        <v>79</v>
      </c>
      <c r="C14" s="13" t="s">
        <v>46</v>
      </c>
      <c r="I14" s="23" t="s">
        <v>78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5.75" x14ac:dyDescent="0.25">
      <c r="A15" t="s">
        <v>50</v>
      </c>
      <c r="C15" s="13" t="s">
        <v>48</v>
      </c>
      <c r="I15" s="1" t="s">
        <v>51</v>
      </c>
    </row>
    <row r="16" spans="1:21" ht="15.75" x14ac:dyDescent="0.25">
      <c r="A16" t="s">
        <v>52</v>
      </c>
      <c r="C16" s="13" t="s">
        <v>48</v>
      </c>
      <c r="I16" s="1" t="s">
        <v>53</v>
      </c>
    </row>
    <row r="17" spans="1:11" x14ac:dyDescent="0.25">
      <c r="A17" t="s">
        <v>57</v>
      </c>
      <c r="C17" t="s">
        <v>58</v>
      </c>
      <c r="I17" s="14" t="s">
        <v>59</v>
      </c>
    </row>
    <row r="18" spans="1:11" x14ac:dyDescent="0.25">
      <c r="A18" t="s">
        <v>74</v>
      </c>
    </row>
    <row r="19" spans="1:11" x14ac:dyDescent="0.25">
      <c r="C19" t="s">
        <v>75</v>
      </c>
      <c r="G19" t="s">
        <v>16</v>
      </c>
      <c r="K19" t="s">
        <v>70</v>
      </c>
    </row>
    <row r="20" spans="1:11" x14ac:dyDescent="0.25">
      <c r="C20" s="13" t="s">
        <v>62</v>
      </c>
      <c r="G20" s="13" t="s">
        <v>62</v>
      </c>
      <c r="K20" s="13" t="s">
        <v>63</v>
      </c>
    </row>
    <row r="21" spans="1:11" x14ac:dyDescent="0.25">
      <c r="C21" s="13" t="s">
        <v>64</v>
      </c>
      <c r="G21" s="13" t="s">
        <v>127</v>
      </c>
      <c r="K21" s="13" t="s">
        <v>65</v>
      </c>
    </row>
    <row r="22" spans="1:11" x14ac:dyDescent="0.25">
      <c r="C22" s="13" t="s">
        <v>66</v>
      </c>
      <c r="G22" s="13" t="s">
        <v>66</v>
      </c>
      <c r="K22" s="13" t="s">
        <v>137</v>
      </c>
    </row>
    <row r="23" spans="1:11" x14ac:dyDescent="0.25">
      <c r="A23" s="11">
        <v>1880</v>
      </c>
      <c r="C23" s="3">
        <v>95.553376705104483</v>
      </c>
    </row>
    <row r="24" spans="1:11" x14ac:dyDescent="0.25">
      <c r="A24" s="11">
        <f t="shared" ref="A24:A56" si="0">A23+1</f>
        <v>1881</v>
      </c>
      <c r="C24" s="3">
        <v>95.506268494019324</v>
      </c>
    </row>
    <row r="25" spans="1:11" x14ac:dyDescent="0.25">
      <c r="A25" s="11">
        <f t="shared" si="0"/>
        <v>1882</v>
      </c>
      <c r="C25" s="3">
        <v>90.130197037755153</v>
      </c>
    </row>
    <row r="26" spans="1:11" x14ac:dyDescent="0.25">
      <c r="A26" s="11">
        <f t="shared" si="0"/>
        <v>1883</v>
      </c>
      <c r="C26" s="3">
        <v>96.973511331517557</v>
      </c>
    </row>
    <row r="27" spans="1:11" x14ac:dyDescent="0.25">
      <c r="A27" s="11">
        <f t="shared" si="0"/>
        <v>1884</v>
      </c>
      <c r="C27" s="3">
        <v>105.0814559088482</v>
      </c>
    </row>
    <row r="28" spans="1:11" x14ac:dyDescent="0.25">
      <c r="A28" s="11">
        <f t="shared" si="0"/>
        <v>1885</v>
      </c>
      <c r="C28" s="3">
        <v>112.57004073258091</v>
      </c>
    </row>
    <row r="29" spans="1:11" x14ac:dyDescent="0.25">
      <c r="A29" s="11">
        <f t="shared" si="0"/>
        <v>1886</v>
      </c>
      <c r="C29" s="3">
        <v>113.93306920978982</v>
      </c>
    </row>
    <row r="30" spans="1:11" x14ac:dyDescent="0.25">
      <c r="A30" s="11">
        <f t="shared" si="0"/>
        <v>1887</v>
      </c>
      <c r="C30" s="3">
        <v>117.05961244277934</v>
      </c>
    </row>
    <row r="31" spans="1:11" x14ac:dyDescent="0.25">
      <c r="A31" s="11">
        <f t="shared" si="0"/>
        <v>1888</v>
      </c>
      <c r="C31" s="3">
        <v>116.38461818641956</v>
      </c>
    </row>
    <row r="32" spans="1:11" x14ac:dyDescent="0.25">
      <c r="A32" s="11">
        <f t="shared" si="0"/>
        <v>1889</v>
      </c>
      <c r="C32" s="3">
        <v>109.58588770022278</v>
      </c>
    </row>
    <row r="33" spans="1:3" x14ac:dyDescent="0.25">
      <c r="A33" s="11">
        <f t="shared" si="0"/>
        <v>1890</v>
      </c>
      <c r="C33" s="3">
        <v>104.03812190956859</v>
      </c>
    </row>
    <row r="34" spans="1:3" x14ac:dyDescent="0.25">
      <c r="A34" s="11">
        <f t="shared" si="0"/>
        <v>1891</v>
      </c>
      <c r="C34" s="3">
        <v>103.91989105531955</v>
      </c>
    </row>
    <row r="35" spans="1:3" x14ac:dyDescent="0.25">
      <c r="A35" s="11">
        <f t="shared" si="0"/>
        <v>1892</v>
      </c>
      <c r="C35" s="3">
        <v>106.6694721946358</v>
      </c>
    </row>
    <row r="36" spans="1:3" x14ac:dyDescent="0.25">
      <c r="A36" s="11">
        <f t="shared" si="0"/>
        <v>1893</v>
      </c>
      <c r="C36" s="3">
        <v>110.2444736903802</v>
      </c>
    </row>
    <row r="37" spans="1:3" x14ac:dyDescent="0.25">
      <c r="A37" s="11">
        <f t="shared" si="0"/>
        <v>1894</v>
      </c>
      <c r="C37" s="3">
        <v>109.35192650335644</v>
      </c>
    </row>
    <row r="38" spans="1:3" x14ac:dyDescent="0.25">
      <c r="A38" s="11">
        <f t="shared" si="0"/>
        <v>1895</v>
      </c>
      <c r="C38" s="3">
        <v>114.45887840862241</v>
      </c>
    </row>
    <row r="39" spans="1:3" x14ac:dyDescent="0.25">
      <c r="A39" s="11">
        <f t="shared" si="0"/>
        <v>1896</v>
      </c>
      <c r="C39" s="3">
        <v>105.1364944301874</v>
      </c>
    </row>
    <row r="40" spans="1:3" x14ac:dyDescent="0.25">
      <c r="A40" s="11">
        <f t="shared" si="0"/>
        <v>1897</v>
      </c>
      <c r="C40" s="3">
        <v>98.949559134798719</v>
      </c>
    </row>
    <row r="41" spans="1:3" x14ac:dyDescent="0.25">
      <c r="A41" s="11">
        <f t="shared" si="0"/>
        <v>1898</v>
      </c>
      <c r="C41" s="3">
        <v>93.883387817990879</v>
      </c>
    </row>
    <row r="42" spans="1:3" x14ac:dyDescent="0.25">
      <c r="A42" s="11">
        <f t="shared" si="0"/>
        <v>1899</v>
      </c>
      <c r="C42" s="3">
        <v>92.276275901028825</v>
      </c>
    </row>
    <row r="43" spans="1:3" x14ac:dyDescent="0.25">
      <c r="A43" s="11">
        <f t="shared" si="0"/>
        <v>1900</v>
      </c>
      <c r="C43" s="3">
        <v>91.741244351643005</v>
      </c>
    </row>
    <row r="44" spans="1:3" x14ac:dyDescent="0.25">
      <c r="A44" s="11">
        <f t="shared" si="0"/>
        <v>1901</v>
      </c>
      <c r="C44" s="3">
        <v>98.077438122204114</v>
      </c>
    </row>
    <row r="45" spans="1:3" x14ac:dyDescent="0.25">
      <c r="A45" s="11">
        <f t="shared" si="0"/>
        <v>1902</v>
      </c>
      <c r="C45" s="3">
        <v>95.186146394481867</v>
      </c>
    </row>
    <row r="46" spans="1:3" x14ac:dyDescent="0.25">
      <c r="A46" s="11">
        <f t="shared" si="0"/>
        <v>1903</v>
      </c>
      <c r="C46" s="3">
        <v>89.625426055808163</v>
      </c>
    </row>
    <row r="47" spans="1:3" x14ac:dyDescent="0.25">
      <c r="A47" s="11">
        <f t="shared" si="0"/>
        <v>1904</v>
      </c>
      <c r="C47" s="3">
        <v>92.104839691817361</v>
      </c>
    </row>
    <row r="48" spans="1:3" x14ac:dyDescent="0.25">
      <c r="A48" s="11">
        <f t="shared" si="0"/>
        <v>1905</v>
      </c>
      <c r="C48" s="3">
        <v>92.435315891362009</v>
      </c>
    </row>
    <row r="49" spans="1:3" x14ac:dyDescent="0.25">
      <c r="A49" s="11">
        <f t="shared" si="0"/>
        <v>1906</v>
      </c>
      <c r="C49" s="3">
        <v>85.210822011888141</v>
      </c>
    </row>
    <row r="50" spans="1:3" x14ac:dyDescent="0.25">
      <c r="A50" s="11">
        <f t="shared" si="0"/>
        <v>1907</v>
      </c>
      <c r="C50" s="3">
        <v>77.855178788254236</v>
      </c>
    </row>
    <row r="51" spans="1:3" x14ac:dyDescent="0.25">
      <c r="A51" s="11">
        <f t="shared" si="0"/>
        <v>1908</v>
      </c>
      <c r="C51" s="3">
        <v>81.377374009071403</v>
      </c>
    </row>
    <row r="52" spans="1:3" x14ac:dyDescent="0.25">
      <c r="A52" s="11">
        <f t="shared" si="0"/>
        <v>1909</v>
      </c>
      <c r="C52" s="3">
        <v>81.952455406682574</v>
      </c>
    </row>
    <row r="53" spans="1:3" x14ac:dyDescent="0.25">
      <c r="A53" s="11">
        <f t="shared" si="0"/>
        <v>1910</v>
      </c>
      <c r="C53" s="3">
        <v>79.576622583034123</v>
      </c>
    </row>
    <row r="54" spans="1:3" x14ac:dyDescent="0.25">
      <c r="A54" s="11">
        <f t="shared" si="0"/>
        <v>1911</v>
      </c>
      <c r="C54" s="3">
        <v>72.567562115479305</v>
      </c>
    </row>
    <row r="55" spans="1:3" x14ac:dyDescent="0.25">
      <c r="A55" s="11">
        <f t="shared" si="0"/>
        <v>1912</v>
      </c>
      <c r="C55" s="3">
        <v>66.615942197901944</v>
      </c>
    </row>
    <row r="56" spans="1:3" x14ac:dyDescent="0.25">
      <c r="A56" s="11">
        <f t="shared" si="0"/>
        <v>1913</v>
      </c>
      <c r="C56" s="3">
        <v>66.347410580061577</v>
      </c>
    </row>
    <row r="57" spans="1:3" x14ac:dyDescent="0.25">
      <c r="A57" s="5">
        <v>1914</v>
      </c>
      <c r="C57" s="3"/>
    </row>
    <row r="58" spans="1:3" x14ac:dyDescent="0.25">
      <c r="A58" s="5">
        <v>1915</v>
      </c>
      <c r="C58" s="3"/>
    </row>
    <row r="59" spans="1:3" x14ac:dyDescent="0.25">
      <c r="A59" s="5">
        <v>1916</v>
      </c>
      <c r="C59" s="3"/>
    </row>
    <row r="60" spans="1:3" x14ac:dyDescent="0.25">
      <c r="A60" s="5">
        <v>1917</v>
      </c>
      <c r="C60" s="3"/>
    </row>
    <row r="61" spans="1:3" x14ac:dyDescent="0.25">
      <c r="A61" s="5">
        <v>1918</v>
      </c>
      <c r="C61" s="3"/>
    </row>
    <row r="62" spans="1:3" x14ac:dyDescent="0.25">
      <c r="A62" s="5">
        <v>1919</v>
      </c>
      <c r="C62" s="3"/>
    </row>
    <row r="63" spans="1:3" x14ac:dyDescent="0.25">
      <c r="A63" s="5">
        <v>1920</v>
      </c>
      <c r="C63" s="3">
        <v>185.4629245787072</v>
      </c>
    </row>
    <row r="64" spans="1:3" x14ac:dyDescent="0.25">
      <c r="A64" s="5">
        <v>1921</v>
      </c>
      <c r="C64" s="3">
        <v>258.42074879682224</v>
      </c>
    </row>
    <row r="65" spans="1:3" x14ac:dyDescent="0.25">
      <c r="A65" s="5">
        <v>1922</v>
      </c>
      <c r="C65" s="3">
        <v>261.75867938094052</v>
      </c>
    </row>
    <row r="66" spans="1:3" x14ac:dyDescent="0.25">
      <c r="A66" s="5">
        <v>1923</v>
      </c>
      <c r="C66" s="3">
        <v>231.57542115855713</v>
      </c>
    </row>
    <row r="67" spans="1:3" x14ac:dyDescent="0.25">
      <c r="A67" s="5">
        <v>1924</v>
      </c>
      <c r="C67" s="3">
        <v>196.21635278941235</v>
      </c>
    </row>
    <row r="68" spans="1:3" x14ac:dyDescent="0.25">
      <c r="A68" s="5">
        <v>1925</v>
      </c>
      <c r="C68" s="3">
        <v>199.4744802274698</v>
      </c>
    </row>
    <row r="69" spans="1:3" x14ac:dyDescent="0.25">
      <c r="A69" s="5">
        <v>1926</v>
      </c>
      <c r="C69" s="3">
        <v>144.13637243900925</v>
      </c>
    </row>
    <row r="70" spans="1:3" x14ac:dyDescent="0.25">
      <c r="A70" s="5">
        <v>1927</v>
      </c>
      <c r="C70" s="3">
        <v>151.35123951743418</v>
      </c>
    </row>
    <row r="71" spans="1:3" x14ac:dyDescent="0.25">
      <c r="A71" s="5">
        <v>1928</v>
      </c>
      <c r="C71" s="3">
        <v>140.58340824956338</v>
      </c>
    </row>
    <row r="72" spans="1:3" x14ac:dyDescent="0.25">
      <c r="A72" s="5">
        <v>1929</v>
      </c>
      <c r="C72" s="3">
        <v>139.88998509926225</v>
      </c>
    </row>
    <row r="73" spans="1:3" x14ac:dyDescent="0.25">
      <c r="A73" s="5">
        <v>1930</v>
      </c>
      <c r="C73" s="3">
        <v>142.89032532286089</v>
      </c>
    </row>
    <row r="74" spans="1:3" x14ac:dyDescent="0.25">
      <c r="A74" s="5">
        <v>1931</v>
      </c>
      <c r="C74" s="3">
        <v>160.59697736032439</v>
      </c>
    </row>
    <row r="75" spans="1:3" x14ac:dyDescent="0.25">
      <c r="A75" s="5">
        <v>1932</v>
      </c>
      <c r="C75" s="3"/>
    </row>
    <row r="76" spans="1:3" x14ac:dyDescent="0.25">
      <c r="A76" s="5">
        <v>1933</v>
      </c>
      <c r="C76" s="3"/>
    </row>
    <row r="77" spans="1:3" x14ac:dyDescent="0.25">
      <c r="A77" s="5">
        <v>1934</v>
      </c>
      <c r="C77" s="3"/>
    </row>
    <row r="78" spans="1:3" x14ac:dyDescent="0.25">
      <c r="A78" s="5">
        <v>1935</v>
      </c>
      <c r="C78" s="3"/>
    </row>
    <row r="79" spans="1:3" x14ac:dyDescent="0.25">
      <c r="A79" s="5">
        <v>1936</v>
      </c>
      <c r="C79" s="3"/>
    </row>
    <row r="80" spans="1:3" x14ac:dyDescent="0.25">
      <c r="A80" s="5">
        <v>1937</v>
      </c>
      <c r="C80" s="3"/>
    </row>
    <row r="81" spans="1:3" x14ac:dyDescent="0.25">
      <c r="A81" s="5">
        <v>1938</v>
      </c>
      <c r="C81" s="3" t="s">
        <v>14</v>
      </c>
    </row>
    <row r="82" spans="1:3" x14ac:dyDescent="0.25">
      <c r="A82" s="5">
        <v>1939</v>
      </c>
      <c r="C82" s="3"/>
    </row>
    <row r="83" spans="1:3" x14ac:dyDescent="0.25">
      <c r="A83" s="5">
        <v>1940</v>
      </c>
      <c r="C83" s="3"/>
    </row>
    <row r="84" spans="1:3" x14ac:dyDescent="0.25">
      <c r="A84" s="5">
        <v>1941</v>
      </c>
      <c r="C84" s="3"/>
    </row>
    <row r="85" spans="1:3" x14ac:dyDescent="0.25">
      <c r="A85" s="5">
        <v>1942</v>
      </c>
      <c r="C85" s="3"/>
    </row>
    <row r="86" spans="1:3" x14ac:dyDescent="0.25">
      <c r="A86" s="5">
        <v>1943</v>
      </c>
      <c r="C86" s="3"/>
    </row>
    <row r="87" spans="1:3" x14ac:dyDescent="0.25">
      <c r="A87" s="5">
        <v>1944</v>
      </c>
      <c r="C87" s="3"/>
    </row>
    <row r="88" spans="1:3" x14ac:dyDescent="0.25">
      <c r="A88" s="5">
        <v>1945</v>
      </c>
      <c r="C88" s="3"/>
    </row>
    <row r="89" spans="1:3" x14ac:dyDescent="0.25">
      <c r="A89" s="5">
        <v>1946</v>
      </c>
      <c r="C89" s="3"/>
    </row>
    <row r="90" spans="1:3" x14ac:dyDescent="0.25">
      <c r="A90" s="5">
        <v>1947</v>
      </c>
      <c r="C90" s="3"/>
    </row>
    <row r="91" spans="1:3" x14ac:dyDescent="0.25">
      <c r="A91" s="5">
        <v>1948</v>
      </c>
      <c r="C91" s="3"/>
    </row>
    <row r="92" spans="1:3" x14ac:dyDescent="0.25">
      <c r="A92" s="5">
        <v>1949</v>
      </c>
      <c r="C92" s="3">
        <v>28.59925313026287</v>
      </c>
    </row>
    <row r="93" spans="1:3" x14ac:dyDescent="0.25">
      <c r="A93" s="5">
        <v>1950</v>
      </c>
      <c r="C93" s="3">
        <v>27.419889869302725</v>
      </c>
    </row>
    <row r="94" spans="1:3" x14ac:dyDescent="0.25">
      <c r="A94" s="5">
        <v>1951</v>
      </c>
      <c r="C94" s="3">
        <v>22.843591793232083</v>
      </c>
    </row>
    <row r="95" spans="1:3" x14ac:dyDescent="0.25">
      <c r="A95" s="5">
        <v>1952</v>
      </c>
      <c r="C95" s="3">
        <v>23.497491800115764</v>
      </c>
    </row>
    <row r="96" spans="1:3" x14ac:dyDescent="0.25">
      <c r="A96" s="5">
        <v>1953</v>
      </c>
      <c r="C96" s="3">
        <v>25.781658973016704</v>
      </c>
    </row>
    <row r="97" spans="1:3" x14ac:dyDescent="0.25">
      <c r="A97" s="5">
        <v>1954</v>
      </c>
      <c r="C97" s="3">
        <v>24.768630203079084</v>
      </c>
    </row>
    <row r="98" spans="1:3" x14ac:dyDescent="0.25">
      <c r="A98" s="5">
        <v>1955</v>
      </c>
      <c r="C98" s="3">
        <v>23.700469560919352</v>
      </c>
    </row>
    <row r="99" spans="1:3" x14ac:dyDescent="0.25">
      <c r="A99" s="5">
        <v>1956</v>
      </c>
      <c r="C99" s="3">
        <v>23.195688587866872</v>
      </c>
    </row>
    <row r="100" spans="1:3" x14ac:dyDescent="0.25">
      <c r="A100" s="5">
        <v>1957</v>
      </c>
      <c r="C100" s="3">
        <v>24.070021881838073</v>
      </c>
    </row>
    <row r="101" spans="1:3" x14ac:dyDescent="0.25">
      <c r="A101" s="5">
        <v>1958</v>
      </c>
      <c r="C101" s="3">
        <v>27.294826582668538</v>
      </c>
    </row>
    <row r="102" spans="1:3" x14ac:dyDescent="0.25">
      <c r="A102" s="5">
        <v>1959</v>
      </c>
      <c r="C102" s="3">
        <v>27.146456489437302</v>
      </c>
    </row>
    <row r="103" spans="1:3" x14ac:dyDescent="0.25">
      <c r="A103" s="5">
        <v>1960</v>
      </c>
      <c r="C103" s="3">
        <v>22.090265593804826</v>
      </c>
    </row>
    <row r="104" spans="1:3" x14ac:dyDescent="0.25">
      <c r="A104" s="5">
        <v>1961</v>
      </c>
      <c r="C104" s="3">
        <v>19.308446935915402</v>
      </c>
    </row>
    <row r="105" spans="1:3" x14ac:dyDescent="0.25">
      <c r="A105" s="5">
        <v>1962</v>
      </c>
      <c r="C105" s="3">
        <v>20.395555030145406</v>
      </c>
    </row>
    <row r="106" spans="1:3" x14ac:dyDescent="0.25">
      <c r="A106" s="5">
        <v>1963</v>
      </c>
      <c r="C106" s="3">
        <v>19.660979829613893</v>
      </c>
    </row>
    <row r="107" spans="1:3" x14ac:dyDescent="0.25">
      <c r="A107" s="5">
        <v>1964</v>
      </c>
      <c r="C107" s="3">
        <v>17.477053284062464</v>
      </c>
    </row>
    <row r="108" spans="1:3" x14ac:dyDescent="0.25">
      <c r="A108" s="5">
        <v>1965</v>
      </c>
      <c r="C108" s="3">
        <v>15.215841513219175</v>
      </c>
    </row>
    <row r="109" spans="1:3" x14ac:dyDescent="0.25">
      <c r="A109" s="5">
        <v>1966</v>
      </c>
      <c r="C109" s="3">
        <v>14.668951236049772</v>
      </c>
    </row>
    <row r="110" spans="1:3" x14ac:dyDescent="0.25">
      <c r="A110" s="5">
        <v>1967</v>
      </c>
      <c r="C110" s="3">
        <v>15.180904522613066</v>
      </c>
    </row>
    <row r="111" spans="1:3" x14ac:dyDescent="0.25">
      <c r="A111" s="5">
        <v>1968</v>
      </c>
      <c r="C111" s="3">
        <v>15.272156862745097</v>
      </c>
    </row>
    <row r="112" spans="1:3" x14ac:dyDescent="0.25">
      <c r="A112" s="5">
        <v>1969</v>
      </c>
      <c r="C112" s="3">
        <v>14.528652510876142</v>
      </c>
    </row>
    <row r="113" spans="1:11" x14ac:dyDescent="0.25">
      <c r="A113" s="5">
        <v>1970</v>
      </c>
      <c r="C113" s="3">
        <v>12.371020443932546</v>
      </c>
      <c r="K113" s="3">
        <v>13.546596062798322</v>
      </c>
    </row>
    <row r="114" spans="1:11" x14ac:dyDescent="0.25">
      <c r="A114" s="5">
        <v>1971</v>
      </c>
      <c r="C114" s="3">
        <v>10.770551596431178</v>
      </c>
      <c r="K114" s="3">
        <v>15.871316746267111</v>
      </c>
    </row>
    <row r="115" spans="1:11" x14ac:dyDescent="0.25">
      <c r="A115" s="5">
        <v>1972</v>
      </c>
      <c r="C115" s="3">
        <v>8.8141983212405766</v>
      </c>
      <c r="K115" s="3">
        <v>16.520012547458855</v>
      </c>
    </row>
    <row r="116" spans="1:11" x14ac:dyDescent="0.25">
      <c r="A116" s="5">
        <v>1973</v>
      </c>
      <c r="C116" s="3">
        <v>12</v>
      </c>
      <c r="K116" s="3">
        <v>17.028382663940171</v>
      </c>
    </row>
    <row r="117" spans="1:11" x14ac:dyDescent="0.25">
      <c r="A117" s="5">
        <v>1974</v>
      </c>
      <c r="C117" s="3">
        <v>18</v>
      </c>
      <c r="K117" s="3">
        <v>17.629189195411314</v>
      </c>
    </row>
    <row r="118" spans="1:11" x14ac:dyDescent="0.25">
      <c r="A118" s="5">
        <v>1975</v>
      </c>
      <c r="C118" s="3">
        <v>22</v>
      </c>
      <c r="K118" s="3">
        <v>16.481502268002775</v>
      </c>
    </row>
    <row r="119" spans="1:11" x14ac:dyDescent="0.25">
      <c r="A119" s="5">
        <v>1976</v>
      </c>
      <c r="C119" s="3">
        <v>25</v>
      </c>
      <c r="K119" s="3">
        <v>19.832833407671135</v>
      </c>
    </row>
    <row r="120" spans="1:11" x14ac:dyDescent="0.25">
      <c r="A120" s="5">
        <v>1977</v>
      </c>
      <c r="C120" s="3">
        <v>19.7</v>
      </c>
      <c r="G120" s="3">
        <v>19.7</v>
      </c>
      <c r="K120" s="3">
        <v>23.400586995237393</v>
      </c>
    </row>
    <row r="121" spans="1:11" x14ac:dyDescent="0.25">
      <c r="A121" s="5">
        <v>1978</v>
      </c>
      <c r="C121" s="3">
        <v>21.086902368800654</v>
      </c>
      <c r="G121" s="3">
        <v>21.0869</v>
      </c>
      <c r="K121" s="3">
        <v>23.789739917458206</v>
      </c>
    </row>
    <row r="122" spans="1:11" x14ac:dyDescent="0.25">
      <c r="A122" s="5">
        <v>1979</v>
      </c>
      <c r="C122" s="3">
        <v>21.039258035827721</v>
      </c>
      <c r="G122" s="3">
        <v>21.039200000000001</v>
      </c>
      <c r="K122" s="3">
        <v>24.362144103851104</v>
      </c>
    </row>
    <row r="123" spans="1:11" x14ac:dyDescent="0.25">
      <c r="A123" s="5">
        <v>1980</v>
      </c>
      <c r="C123" s="3">
        <v>20.891051703666392</v>
      </c>
      <c r="G123" s="3">
        <v>20.707999999999998</v>
      </c>
      <c r="K123" s="3">
        <v>27.006833837569232</v>
      </c>
    </row>
    <row r="124" spans="1:11" x14ac:dyDescent="0.25">
      <c r="A124" s="5">
        <v>1981</v>
      </c>
      <c r="C124" s="3">
        <v>21.995892501818009</v>
      </c>
      <c r="G124" s="3">
        <v>21.986999999999998</v>
      </c>
      <c r="K124" s="3">
        <v>32.550385880312177</v>
      </c>
    </row>
    <row r="125" spans="1:11" x14ac:dyDescent="0.25">
      <c r="A125" s="5">
        <v>1982</v>
      </c>
      <c r="C125" s="3">
        <v>25.352760575847441</v>
      </c>
      <c r="G125" s="3">
        <v>25.329000000000001</v>
      </c>
      <c r="K125" s="3">
        <v>36.919799077072959</v>
      </c>
    </row>
    <row r="126" spans="1:11" x14ac:dyDescent="0.25">
      <c r="A126" s="5">
        <v>1983</v>
      </c>
      <c r="C126" s="3">
        <v>26.721786901608812</v>
      </c>
      <c r="G126" s="3">
        <v>26.702999999999999</v>
      </c>
      <c r="K126" s="3">
        <v>40.589124048169182</v>
      </c>
    </row>
    <row r="127" spans="1:11" x14ac:dyDescent="0.25">
      <c r="A127" s="5">
        <v>1984</v>
      </c>
      <c r="C127" s="3">
        <v>29.057939858432722</v>
      </c>
      <c r="G127" s="3">
        <v>29.058</v>
      </c>
      <c r="K127" s="3">
        <v>42.689173185756879</v>
      </c>
    </row>
    <row r="128" spans="1:11" x14ac:dyDescent="0.25">
      <c r="A128" s="5">
        <v>1985</v>
      </c>
      <c r="C128" s="3">
        <v>30.581779061755853</v>
      </c>
      <c r="G128" s="3">
        <v>30.609000000000002</v>
      </c>
      <c r="K128" s="3">
        <v>45.215937119205726</v>
      </c>
    </row>
    <row r="129" spans="1:11" x14ac:dyDescent="0.25">
      <c r="A129" s="5">
        <v>1986</v>
      </c>
      <c r="C129" s="3">
        <v>31.06603994596777</v>
      </c>
      <c r="G129" s="3">
        <v>31.071000000000002</v>
      </c>
      <c r="K129" s="3">
        <v>36.729049985270919</v>
      </c>
    </row>
    <row r="130" spans="1:11" x14ac:dyDescent="0.25">
      <c r="A130" s="5">
        <v>1987</v>
      </c>
      <c r="C130" s="3">
        <v>33.258151617905</v>
      </c>
      <c r="G130" s="3">
        <v>33.271999999999998</v>
      </c>
      <c r="K130" s="3">
        <v>39.351233728434117</v>
      </c>
    </row>
    <row r="131" spans="1:11" x14ac:dyDescent="0.25">
      <c r="A131" s="5">
        <v>1988</v>
      </c>
      <c r="C131" s="3">
        <v>33.263393788929051</v>
      </c>
      <c r="G131" s="3">
        <v>33.231000000000002</v>
      </c>
      <c r="K131" s="3">
        <v>35.666529499752436</v>
      </c>
    </row>
    <row r="132" spans="1:11" x14ac:dyDescent="0.25">
      <c r="A132" s="5">
        <v>1989</v>
      </c>
      <c r="C132" s="3">
        <v>33.967432844764858</v>
      </c>
      <c r="G132" s="3">
        <v>33.991999999999997</v>
      </c>
      <c r="K132" s="3">
        <v>44.633113926467622</v>
      </c>
    </row>
    <row r="133" spans="1:11" x14ac:dyDescent="0.25">
      <c r="A133" s="5">
        <v>1990</v>
      </c>
      <c r="C133" s="3">
        <v>35.171995507735225</v>
      </c>
      <c r="G133" s="3">
        <v>35.198</v>
      </c>
      <c r="K133" s="3">
        <v>49.518998969292738</v>
      </c>
    </row>
    <row r="134" spans="1:11" x14ac:dyDescent="0.25">
      <c r="A134" s="5">
        <v>1991</v>
      </c>
      <c r="C134" s="3">
        <v>35.963463138617627</v>
      </c>
      <c r="G134" s="3">
        <v>35.99</v>
      </c>
      <c r="K134" s="3">
        <v>51.652371903659059</v>
      </c>
    </row>
    <row r="135" spans="1:11" x14ac:dyDescent="0.25">
      <c r="A135" s="5">
        <v>1992</v>
      </c>
      <c r="C135" s="3">
        <v>39.771869783952269</v>
      </c>
      <c r="G135" s="3">
        <v>39.726999999999997</v>
      </c>
      <c r="K135" s="3">
        <v>50.049331077048215</v>
      </c>
    </row>
    <row r="136" spans="1:11" x14ac:dyDescent="0.25">
      <c r="A136" s="5">
        <v>1993</v>
      </c>
      <c r="C136" s="3">
        <v>46.248604645319681</v>
      </c>
      <c r="G136" s="3">
        <v>46.237000000000002</v>
      </c>
      <c r="K136" s="3">
        <v>58.102176821671485</v>
      </c>
    </row>
    <row r="137" spans="1:11" x14ac:dyDescent="0.25">
      <c r="A137" s="5">
        <v>1994</v>
      </c>
      <c r="C137" s="3">
        <v>49.388963213020659</v>
      </c>
      <c r="G137" s="3">
        <v>49.362000000000002</v>
      </c>
      <c r="K137" s="3">
        <v>58.779005925734999</v>
      </c>
    </row>
    <row r="138" spans="1:11" x14ac:dyDescent="0.25">
      <c r="A138" s="5">
        <v>1995</v>
      </c>
      <c r="C138" s="3">
        <v>55.434468061616904</v>
      </c>
      <c r="G138" s="3">
        <v>55.482999999999997</v>
      </c>
      <c r="K138" s="3">
        <v>58.739340474364511</v>
      </c>
    </row>
    <row r="139" spans="1:11" x14ac:dyDescent="0.25">
      <c r="A139" s="5">
        <v>1996</v>
      </c>
      <c r="C139" s="3">
        <v>57.99335496202486</v>
      </c>
      <c r="G139" s="3">
        <v>58</v>
      </c>
      <c r="K139" s="3">
        <v>56.251615271046006</v>
      </c>
    </row>
    <row r="140" spans="1:11" x14ac:dyDescent="0.25">
      <c r="A140" s="5">
        <v>1997</v>
      </c>
      <c r="C140" s="3">
        <v>59.287866938866337</v>
      </c>
      <c r="G140" s="3">
        <v>59.277999999999999</v>
      </c>
      <c r="K140" s="3">
        <v>62.386239751471052</v>
      </c>
    </row>
    <row r="141" spans="1:11" x14ac:dyDescent="0.25">
      <c r="A141" s="5">
        <v>1998</v>
      </c>
      <c r="C141" s="3">
        <v>59.409305645243514</v>
      </c>
      <c r="G141" s="3">
        <v>59.426000000000002</v>
      </c>
      <c r="K141" s="3">
        <v>67.132974530494991</v>
      </c>
    </row>
    <row r="142" spans="1:11" x14ac:dyDescent="0.25">
      <c r="A142" s="5">
        <v>1999</v>
      </c>
      <c r="C142" s="3">
        <v>58.844956522756796</v>
      </c>
      <c r="G142" s="3">
        <v>58.81</v>
      </c>
      <c r="K142" s="3">
        <v>69.825102632146212</v>
      </c>
    </row>
    <row r="143" spans="1:11" x14ac:dyDescent="0.25">
      <c r="A143" s="5">
        <v>2000</v>
      </c>
      <c r="C143" s="3">
        <v>57.269021644973648</v>
      </c>
      <c r="G143" s="3">
        <v>57.334000000000003</v>
      </c>
      <c r="K143" s="3">
        <v>83.502306799584659</v>
      </c>
    </row>
    <row r="144" spans="1:11" x14ac:dyDescent="0.25">
      <c r="A144" s="5">
        <v>2001</v>
      </c>
      <c r="C144" s="3">
        <v>56.867505923142055</v>
      </c>
      <c r="G144" s="3">
        <v>56.88</v>
      </c>
      <c r="K144" s="3">
        <v>94.034501746712507</v>
      </c>
    </row>
    <row r="145" spans="1:11" x14ac:dyDescent="0.25">
      <c r="A145" s="5">
        <v>2002</v>
      </c>
      <c r="C145" s="3">
        <v>58.785111987929341</v>
      </c>
      <c r="G145" s="3">
        <v>58.823</v>
      </c>
      <c r="K145" s="3">
        <v>117.98813154418734</v>
      </c>
    </row>
    <row r="146" spans="1:11" x14ac:dyDescent="0.25">
      <c r="A146" s="5">
        <v>2003</v>
      </c>
      <c r="C146" s="3">
        <v>62.886065540892865</v>
      </c>
      <c r="G146" s="3">
        <v>62.915999999999997</v>
      </c>
      <c r="K146" s="3">
        <v>127.50803622397234</v>
      </c>
    </row>
    <row r="147" spans="1:11" x14ac:dyDescent="0.25">
      <c r="A147" s="5">
        <v>2004</v>
      </c>
      <c r="C147" s="3">
        <v>64.967148425410855</v>
      </c>
      <c r="G147" s="3">
        <v>64.866</v>
      </c>
      <c r="K147" s="3">
        <v>138.36414496508823</v>
      </c>
    </row>
    <row r="148" spans="1:11" x14ac:dyDescent="0.25">
      <c r="A148" s="5">
        <v>2005</v>
      </c>
      <c r="C148" s="3">
        <v>66.43616438165472</v>
      </c>
      <c r="G148" s="3">
        <v>66.358999999999995</v>
      </c>
      <c r="K148" s="3">
        <v>142.11548740593679</v>
      </c>
    </row>
    <row r="149" spans="1:11" x14ac:dyDescent="0.25">
      <c r="A149" s="5">
        <v>2006</v>
      </c>
      <c r="C149" s="3">
        <v>63.596724096737375</v>
      </c>
      <c r="G149" s="3">
        <v>63.655999999999999</v>
      </c>
      <c r="K149" s="3">
        <v>168.15138632626602</v>
      </c>
    </row>
    <row r="150" spans="1:11" x14ac:dyDescent="0.25">
      <c r="A150" s="5">
        <v>2007</v>
      </c>
      <c r="C150" s="3">
        <v>63.780369280318105</v>
      </c>
      <c r="G150" s="3">
        <v>63.783999999999999</v>
      </c>
      <c r="K150" s="3">
        <v>186.39273793424422</v>
      </c>
    </row>
    <row r="151" spans="1:11" x14ac:dyDescent="0.25">
      <c r="A151" s="5">
        <v>2008</v>
      </c>
      <c r="C151" s="3">
        <v>67.46059451156907</v>
      </c>
      <c r="G151" s="3">
        <v>67.492999999999995</v>
      </c>
      <c r="K151" s="3">
        <v>169.61815394291045</v>
      </c>
    </row>
    <row r="152" spans="1:11" x14ac:dyDescent="0.25">
      <c r="A152" s="5">
        <v>2009</v>
      </c>
      <c r="C152" s="3">
        <v>77.345397688590566</v>
      </c>
      <c r="G152" s="3">
        <v>78.076999999999998</v>
      </c>
      <c r="K152" s="3">
        <v>194.49487617506534</v>
      </c>
    </row>
    <row r="153" spans="1:11" x14ac:dyDescent="0.25">
      <c r="A153" s="5">
        <v>2010</v>
      </c>
      <c r="C153" s="3">
        <v>78.478533527276596</v>
      </c>
      <c r="G153" s="3">
        <v>84.195999999999998</v>
      </c>
      <c r="K153" s="3">
        <v>191.97799824190253</v>
      </c>
    </row>
    <row r="154" spans="1:11" x14ac:dyDescent="0.25">
      <c r="A154" s="6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</sheetData>
  <mergeCells count="1">
    <mergeCell ref="I14:U14"/>
  </mergeCells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9"/>
  <sheetViews>
    <sheetView workbookViewId="0">
      <selection activeCell="A10" sqref="A10:I10"/>
    </sheetView>
  </sheetViews>
  <sheetFormatPr defaultRowHeight="15" x14ac:dyDescent="0.25"/>
  <cols>
    <col min="3" max="3" width="9.28515625" bestFit="1" customWidth="1"/>
    <col min="5" max="5" width="9.5703125" bestFit="1" customWidth="1"/>
    <col min="7" max="7" width="17.85546875" bestFit="1" customWidth="1"/>
  </cols>
  <sheetData>
    <row r="1" spans="1:21" x14ac:dyDescent="0.25">
      <c r="A1" t="s">
        <v>245</v>
      </c>
    </row>
    <row r="2" spans="1:21" ht="15.75" x14ac:dyDescent="0.25">
      <c r="A2" s="2" t="s">
        <v>5</v>
      </c>
    </row>
    <row r="3" spans="1:21" ht="15.75" x14ac:dyDescent="0.25">
      <c r="A3" s="2" t="s">
        <v>4</v>
      </c>
    </row>
    <row r="4" spans="1:21" ht="15.75" x14ac:dyDescent="0.25">
      <c r="A4" s="2" t="s">
        <v>6</v>
      </c>
    </row>
    <row r="5" spans="1:21" x14ac:dyDescent="0.25">
      <c r="A5" t="s">
        <v>1</v>
      </c>
      <c r="C5" t="s">
        <v>3</v>
      </c>
      <c r="I5" t="s">
        <v>0</v>
      </c>
    </row>
    <row r="6" spans="1:21" x14ac:dyDescent="0.25">
      <c r="A6" s="4" t="s">
        <v>45</v>
      </c>
      <c r="C6" s="13" t="s">
        <v>48</v>
      </c>
      <c r="I6" t="s">
        <v>82</v>
      </c>
    </row>
    <row r="7" spans="1:21" ht="15.75" x14ac:dyDescent="0.25">
      <c r="A7" t="s">
        <v>71</v>
      </c>
      <c r="C7" s="13" t="s">
        <v>48</v>
      </c>
      <c r="I7" s="9" t="s">
        <v>72</v>
      </c>
    </row>
    <row r="8" spans="1:21" ht="15.75" x14ac:dyDescent="0.25">
      <c r="A8" t="s">
        <v>71</v>
      </c>
      <c r="C8" s="13" t="s">
        <v>46</v>
      </c>
      <c r="I8" s="9" t="s">
        <v>72</v>
      </c>
    </row>
    <row r="9" spans="1:21" x14ac:dyDescent="0.25">
      <c r="A9" s="4" t="s">
        <v>13</v>
      </c>
      <c r="C9" s="13" t="s">
        <v>73</v>
      </c>
      <c r="I9" t="s">
        <v>2</v>
      </c>
    </row>
    <row r="10" spans="1:21" x14ac:dyDescent="0.25">
      <c r="A10" t="s">
        <v>229</v>
      </c>
      <c r="C10" t="s">
        <v>230</v>
      </c>
      <c r="I10" t="s">
        <v>231</v>
      </c>
    </row>
    <row r="11" spans="1:21" ht="15.75" x14ac:dyDescent="0.25">
      <c r="A11" t="s">
        <v>47</v>
      </c>
      <c r="C11" s="13" t="s">
        <v>48</v>
      </c>
      <c r="I11" s="1" t="s">
        <v>49</v>
      </c>
    </row>
    <row r="12" spans="1:21" x14ac:dyDescent="0.25">
      <c r="A12" t="s">
        <v>84</v>
      </c>
      <c r="C12" s="13" t="s">
        <v>46</v>
      </c>
      <c r="I12" s="25" t="s">
        <v>83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.75" x14ac:dyDescent="0.25">
      <c r="A13" t="s">
        <v>50</v>
      </c>
      <c r="C13" s="13" t="s">
        <v>48</v>
      </c>
      <c r="I13" s="1" t="s">
        <v>51</v>
      </c>
    </row>
    <row r="14" spans="1:21" ht="15.75" x14ac:dyDescent="0.25">
      <c r="A14" t="s">
        <v>52</v>
      </c>
      <c r="C14" s="13" t="s">
        <v>48</v>
      </c>
      <c r="I14" s="1" t="s">
        <v>53</v>
      </c>
    </row>
    <row r="15" spans="1:21" x14ac:dyDescent="0.25">
      <c r="A15" t="s">
        <v>57</v>
      </c>
      <c r="C15" t="s">
        <v>58</v>
      </c>
      <c r="I15" s="14" t="s">
        <v>59</v>
      </c>
    </row>
    <row r="16" spans="1:21" x14ac:dyDescent="0.25">
      <c r="A16" t="s">
        <v>74</v>
      </c>
    </row>
    <row r="17" spans="1:11" x14ac:dyDescent="0.25">
      <c r="C17" t="s">
        <v>75</v>
      </c>
      <c r="G17" t="s">
        <v>75</v>
      </c>
      <c r="K17" t="s">
        <v>70</v>
      </c>
    </row>
    <row r="18" spans="1:11" x14ac:dyDescent="0.25">
      <c r="C18" s="13" t="s">
        <v>62</v>
      </c>
      <c r="G18" s="13" t="s">
        <v>62</v>
      </c>
      <c r="K18" s="13" t="s">
        <v>63</v>
      </c>
    </row>
    <row r="19" spans="1:11" x14ac:dyDescent="0.25">
      <c r="C19" s="13" t="s">
        <v>80</v>
      </c>
      <c r="G19" s="13" t="s">
        <v>81</v>
      </c>
      <c r="K19" s="13" t="s">
        <v>65</v>
      </c>
    </row>
    <row r="20" spans="1:11" x14ac:dyDescent="0.25">
      <c r="C20" s="13" t="s">
        <v>66</v>
      </c>
      <c r="G20" s="13" t="s">
        <v>66</v>
      </c>
      <c r="K20" s="13" t="s">
        <v>137</v>
      </c>
    </row>
    <row r="21" spans="1:11" x14ac:dyDescent="0.25">
      <c r="A21" s="11">
        <v>1880</v>
      </c>
      <c r="C21" s="3">
        <v>1.2897881907466573</v>
      </c>
      <c r="G21" s="3">
        <v>36.516388593065912</v>
      </c>
    </row>
    <row r="22" spans="1:11" x14ac:dyDescent="0.25">
      <c r="A22" s="11">
        <f t="shared" ref="A22:A54" si="0">A21+1</f>
        <v>1881</v>
      </c>
      <c r="C22" s="3">
        <v>1.5406809001731103</v>
      </c>
      <c r="G22" s="3">
        <v>40.617426428159263</v>
      </c>
    </row>
    <row r="23" spans="1:11" x14ac:dyDescent="0.25">
      <c r="A23" s="11">
        <f t="shared" si="0"/>
        <v>1882</v>
      </c>
      <c r="C23" s="3">
        <v>1.8240036594430784</v>
      </c>
      <c r="G23" s="3">
        <v>41.929212647950138</v>
      </c>
    </row>
    <row r="24" spans="1:11" x14ac:dyDescent="0.25">
      <c r="A24" s="11">
        <f t="shared" si="0"/>
        <v>1883</v>
      </c>
      <c r="C24" s="3">
        <v>1.9318307982680138</v>
      </c>
      <c r="G24" s="3">
        <v>43.299655823248585</v>
      </c>
    </row>
    <row r="25" spans="1:11" x14ac:dyDescent="0.25">
      <c r="A25" s="11">
        <f t="shared" si="0"/>
        <v>1884</v>
      </c>
      <c r="C25" s="3">
        <v>2.0118662351672061</v>
      </c>
      <c r="G25" s="3">
        <v>45.99244875943905</v>
      </c>
    </row>
    <row r="26" spans="1:11" x14ac:dyDescent="0.25">
      <c r="A26" s="11">
        <f t="shared" si="0"/>
        <v>1885</v>
      </c>
      <c r="C26" s="3">
        <v>2.1888847365330202</v>
      </c>
      <c r="G26" s="3">
        <v>48.982969409001122</v>
      </c>
    </row>
    <row r="27" spans="1:11" x14ac:dyDescent="0.25">
      <c r="A27" s="11">
        <f t="shared" si="0"/>
        <v>1886</v>
      </c>
      <c r="C27" s="3">
        <v>2.3237391074729339</v>
      </c>
      <c r="G27" s="3">
        <v>49.469236862952208</v>
      </c>
    </row>
    <row r="28" spans="1:11" x14ac:dyDescent="0.25">
      <c r="A28" s="11">
        <f t="shared" si="0"/>
        <v>1887</v>
      </c>
      <c r="C28" s="3">
        <v>2.5207468879668049</v>
      </c>
      <c r="G28" s="3">
        <v>49.496887966804977</v>
      </c>
    </row>
    <row r="29" spans="1:11" x14ac:dyDescent="0.25">
      <c r="A29" s="11">
        <f t="shared" si="0"/>
        <v>1888</v>
      </c>
      <c r="C29" s="3">
        <v>3.4804016219347362</v>
      </c>
      <c r="G29" s="3">
        <v>48.392546823711143</v>
      </c>
    </row>
    <row r="30" spans="1:11" x14ac:dyDescent="0.25">
      <c r="A30" s="11">
        <f t="shared" si="0"/>
        <v>1889</v>
      </c>
      <c r="C30" s="3">
        <v>3.8814892962328016</v>
      </c>
      <c r="G30" s="3">
        <v>44.907468460152096</v>
      </c>
    </row>
    <row r="31" spans="1:11" x14ac:dyDescent="0.25">
      <c r="A31" s="11">
        <f t="shared" si="0"/>
        <v>1890</v>
      </c>
      <c r="C31" s="3">
        <v>4.7178577462409192</v>
      </c>
      <c r="G31" s="3">
        <v>47.220814326744382</v>
      </c>
    </row>
    <row r="32" spans="1:11" x14ac:dyDescent="0.25">
      <c r="A32" s="11">
        <f t="shared" si="0"/>
        <v>1891</v>
      </c>
      <c r="C32" s="3">
        <v>5.821251768033946</v>
      </c>
      <c r="G32" s="3">
        <v>53.239922206506364</v>
      </c>
    </row>
    <row r="33" spans="1:7" x14ac:dyDescent="0.25">
      <c r="A33" s="11">
        <f t="shared" si="0"/>
        <v>1892</v>
      </c>
      <c r="C33" s="3">
        <v>7.0030339553634509</v>
      </c>
      <c r="G33" s="3">
        <v>52.533144923319895</v>
      </c>
    </row>
    <row r="34" spans="1:7" x14ac:dyDescent="0.25">
      <c r="A34" s="11">
        <f t="shared" si="0"/>
        <v>1893</v>
      </c>
      <c r="C34" s="3">
        <v>7.1437369134129822</v>
      </c>
      <c r="G34" s="3">
        <v>53.274212751980947</v>
      </c>
    </row>
    <row r="35" spans="1:7" x14ac:dyDescent="0.25">
      <c r="A35" s="11">
        <f t="shared" si="0"/>
        <v>1894</v>
      </c>
      <c r="C35" s="3">
        <v>7.8609252493739996</v>
      </c>
      <c r="G35" s="3">
        <v>54.75555190673618</v>
      </c>
    </row>
    <row r="36" spans="1:7" x14ac:dyDescent="0.25">
      <c r="A36" s="11">
        <f t="shared" si="0"/>
        <v>1895</v>
      </c>
      <c r="C36" s="3">
        <v>8.2402787677199658</v>
      </c>
      <c r="G36" s="3">
        <v>53.547952799556505</v>
      </c>
    </row>
    <row r="37" spans="1:7" x14ac:dyDescent="0.25">
      <c r="A37" s="11">
        <f t="shared" si="0"/>
        <v>1896</v>
      </c>
      <c r="C37" s="3">
        <v>7.8764965343415252</v>
      </c>
      <c r="G37" s="3">
        <v>50.728344267763816</v>
      </c>
    </row>
    <row r="38" spans="1:7" x14ac:dyDescent="0.25">
      <c r="A38" s="11">
        <f t="shared" si="0"/>
        <v>1897</v>
      </c>
      <c r="C38" s="3">
        <v>7.4562930974437558</v>
      </c>
      <c r="G38" s="3">
        <v>48.119384272480325</v>
      </c>
    </row>
    <row r="39" spans="1:7" x14ac:dyDescent="0.25">
      <c r="A39" s="11">
        <f t="shared" si="0"/>
        <v>1898</v>
      </c>
      <c r="C39" s="3">
        <v>7.0323578703106868</v>
      </c>
      <c r="G39" s="3">
        <v>44.740234626788705</v>
      </c>
    </row>
    <row r="40" spans="1:7" x14ac:dyDescent="0.25">
      <c r="A40" s="11">
        <f t="shared" si="0"/>
        <v>1899</v>
      </c>
      <c r="C40" s="3">
        <v>7.2321400459683263</v>
      </c>
      <c r="G40" s="3">
        <v>44.57983060986745</v>
      </c>
    </row>
    <row r="41" spans="1:7" x14ac:dyDescent="0.25">
      <c r="A41" s="11">
        <f t="shared" si="0"/>
        <v>1900</v>
      </c>
      <c r="C41" s="3">
        <v>7.0821005917159763</v>
      </c>
      <c r="G41" s="3">
        <v>44.03353057199211</v>
      </c>
    </row>
    <row r="42" spans="1:7" x14ac:dyDescent="0.25">
      <c r="A42" s="11">
        <f t="shared" si="0"/>
        <v>1901</v>
      </c>
      <c r="C42" s="3">
        <v>7.5750387449789667</v>
      </c>
      <c r="G42" s="3">
        <v>46.775468893316884</v>
      </c>
    </row>
    <row r="43" spans="1:7" x14ac:dyDescent="0.25">
      <c r="A43" s="11">
        <f t="shared" si="0"/>
        <v>1902</v>
      </c>
      <c r="C43" s="3">
        <v>8.8104485091455782</v>
      </c>
      <c r="G43" s="3">
        <v>48.371335504885991</v>
      </c>
    </row>
    <row r="44" spans="1:7" x14ac:dyDescent="0.25">
      <c r="A44" s="11">
        <f t="shared" si="0"/>
        <v>1903</v>
      </c>
      <c r="C44" s="3">
        <v>8.176850183128888</v>
      </c>
      <c r="G44" s="3">
        <v>45.683390500552292</v>
      </c>
    </row>
    <row r="45" spans="1:7" x14ac:dyDescent="0.25">
      <c r="A45" s="11">
        <f t="shared" si="0"/>
        <v>1904</v>
      </c>
      <c r="C45" s="3">
        <v>8.5519788336456841</v>
      </c>
      <c r="G45" s="3">
        <v>44.738727813912469</v>
      </c>
    </row>
    <row r="46" spans="1:7" x14ac:dyDescent="0.25">
      <c r="A46" s="11">
        <f t="shared" si="0"/>
        <v>1905</v>
      </c>
      <c r="C46" s="3">
        <v>8.2385925201913679</v>
      </c>
      <c r="G46" s="3">
        <v>42.278409383198721</v>
      </c>
    </row>
    <row r="47" spans="1:7" x14ac:dyDescent="0.25">
      <c r="A47" s="11">
        <f t="shared" si="0"/>
        <v>1906</v>
      </c>
      <c r="C47" s="3">
        <v>8.7173683045050812</v>
      </c>
      <c r="G47" s="3">
        <v>41.862067268656347</v>
      </c>
    </row>
    <row r="48" spans="1:7" x14ac:dyDescent="0.25">
      <c r="A48" s="11">
        <f t="shared" si="0"/>
        <v>1907</v>
      </c>
      <c r="C48" s="3">
        <v>9.3145011169024574</v>
      </c>
      <c r="G48" s="3">
        <v>41.821016381236042</v>
      </c>
    </row>
    <row r="49" spans="1:7" x14ac:dyDescent="0.25">
      <c r="A49" s="11">
        <f t="shared" si="0"/>
        <v>1908</v>
      </c>
      <c r="C49" s="3">
        <v>10.020970288164746</v>
      </c>
      <c r="G49" s="3">
        <v>43.674748474352633</v>
      </c>
    </row>
    <row r="50" spans="1:7" x14ac:dyDescent="0.25">
      <c r="A50" s="11">
        <f t="shared" si="0"/>
        <v>1909</v>
      </c>
      <c r="C50" s="3">
        <v>11.030704720681726</v>
      </c>
      <c r="G50" s="3">
        <v>46.009738942242663</v>
      </c>
    </row>
    <row r="51" spans="1:7" x14ac:dyDescent="0.25">
      <c r="A51" s="11">
        <f t="shared" si="0"/>
        <v>1910</v>
      </c>
      <c r="C51" s="3">
        <v>10.57988424156383</v>
      </c>
      <c r="G51" s="3">
        <v>46.578573768701538</v>
      </c>
    </row>
    <row r="52" spans="1:7" x14ac:dyDescent="0.25">
      <c r="A52" s="11">
        <f t="shared" si="0"/>
        <v>1911</v>
      </c>
      <c r="C52" s="3">
        <v>10.007067725439654</v>
      </c>
      <c r="G52" s="3">
        <v>44.668024778613898</v>
      </c>
    </row>
    <row r="53" spans="1:7" x14ac:dyDescent="0.25">
      <c r="A53" s="11">
        <f t="shared" si="0"/>
        <v>1912</v>
      </c>
      <c r="C53" s="3">
        <v>9.3536062680604317</v>
      </c>
      <c r="G53" s="3">
        <v>41.727595368772178</v>
      </c>
    </row>
    <row r="54" spans="1:7" x14ac:dyDescent="0.25">
      <c r="A54" s="11">
        <f t="shared" si="0"/>
        <v>1913</v>
      </c>
      <c r="C54" s="3">
        <v>9.1571319603356223</v>
      </c>
      <c r="G54" s="3">
        <v>42.143401983218915</v>
      </c>
    </row>
    <row r="55" spans="1:7" x14ac:dyDescent="0.25">
      <c r="A55" s="5">
        <v>1914</v>
      </c>
      <c r="C55" s="3"/>
      <c r="G55" s="3"/>
    </row>
    <row r="56" spans="1:7" x14ac:dyDescent="0.25">
      <c r="A56" s="5">
        <v>1915</v>
      </c>
      <c r="C56" s="3"/>
      <c r="G56" s="3"/>
    </row>
    <row r="57" spans="1:7" x14ac:dyDescent="0.25">
      <c r="A57" s="5">
        <v>1916</v>
      </c>
      <c r="C57" s="3"/>
      <c r="G57" s="3"/>
    </row>
    <row r="58" spans="1:7" x14ac:dyDescent="0.25">
      <c r="A58" s="5">
        <v>1917</v>
      </c>
      <c r="C58" s="3"/>
      <c r="G58" s="3"/>
    </row>
    <row r="59" spans="1:7" x14ac:dyDescent="0.25">
      <c r="A59" s="5">
        <v>1918</v>
      </c>
      <c r="C59" s="3"/>
      <c r="G59" s="3"/>
    </row>
    <row r="60" spans="1:7" x14ac:dyDescent="0.25">
      <c r="A60" s="5">
        <v>1919</v>
      </c>
      <c r="C60" s="3"/>
      <c r="G60" s="3"/>
    </row>
    <row r="61" spans="1:7" x14ac:dyDescent="0.25">
      <c r="A61" s="5">
        <v>1920</v>
      </c>
      <c r="C61" s="3"/>
      <c r="G61" s="3"/>
    </row>
    <row r="62" spans="1:7" x14ac:dyDescent="0.25">
      <c r="A62" s="5">
        <v>1921</v>
      </c>
      <c r="C62" s="3"/>
      <c r="G62" s="3"/>
    </row>
    <row r="63" spans="1:7" x14ac:dyDescent="0.25">
      <c r="A63" s="5">
        <v>1922</v>
      </c>
      <c r="C63" s="3"/>
      <c r="G63" s="3"/>
    </row>
    <row r="64" spans="1:7" x14ac:dyDescent="0.25">
      <c r="A64" s="5">
        <v>1923</v>
      </c>
      <c r="C64" s="3"/>
      <c r="G64" s="3"/>
    </row>
    <row r="65" spans="1:7" x14ac:dyDescent="0.25">
      <c r="A65" s="5">
        <v>1924</v>
      </c>
      <c r="C65" s="3"/>
      <c r="G65" s="3"/>
    </row>
    <row r="66" spans="1:7" x14ac:dyDescent="0.25">
      <c r="A66" s="5">
        <v>1925</v>
      </c>
      <c r="C66" s="3">
        <v>4.1696611528524334</v>
      </c>
      <c r="G66" s="3"/>
    </row>
    <row r="67" spans="1:7" x14ac:dyDescent="0.25">
      <c r="A67" s="5">
        <v>1926</v>
      </c>
      <c r="C67" s="3">
        <v>11.95228494623656</v>
      </c>
      <c r="G67" s="3"/>
    </row>
    <row r="68" spans="1:7" x14ac:dyDescent="0.25">
      <c r="A68" s="5">
        <v>1927</v>
      </c>
      <c r="C68" s="3">
        <v>10.006089528496508</v>
      </c>
      <c r="G68" s="3"/>
    </row>
    <row r="69" spans="1:7" x14ac:dyDescent="0.25">
      <c r="A69" s="5">
        <v>1928</v>
      </c>
      <c r="C69" s="3">
        <v>9.3263779715116009</v>
      </c>
      <c r="G69" s="3"/>
    </row>
    <row r="70" spans="1:7" x14ac:dyDescent="0.25">
      <c r="A70" s="5">
        <v>1929</v>
      </c>
      <c r="C70" s="3">
        <v>11.286434942320517</v>
      </c>
      <c r="G70" s="3"/>
    </row>
    <row r="71" spans="1:7" x14ac:dyDescent="0.25">
      <c r="A71" s="5">
        <v>1930</v>
      </c>
      <c r="C71" s="3">
        <v>14.437533049455901</v>
      </c>
      <c r="G71" s="3"/>
    </row>
    <row r="72" spans="1:7" x14ac:dyDescent="0.25">
      <c r="A72" s="5">
        <v>1931</v>
      </c>
      <c r="C72" s="3">
        <v>20.671636686957118</v>
      </c>
      <c r="G72" s="3"/>
    </row>
    <row r="73" spans="1:7" x14ac:dyDescent="0.25">
      <c r="A73" s="5">
        <v>1932</v>
      </c>
      <c r="C73" s="3">
        <v>23.900791619077626</v>
      </c>
      <c r="G73" s="3"/>
    </row>
    <row r="74" spans="1:7" x14ac:dyDescent="0.25">
      <c r="A74" s="5">
        <v>1933</v>
      </c>
      <c r="C74" s="3">
        <v>22.55531675005285</v>
      </c>
      <c r="G74" s="3"/>
    </row>
    <row r="75" spans="1:7" x14ac:dyDescent="0.25">
      <c r="A75" s="5">
        <v>1934</v>
      </c>
      <c r="C75" s="3">
        <v>22.242430809237817</v>
      </c>
      <c r="G75" s="3"/>
    </row>
    <row r="76" spans="1:7" x14ac:dyDescent="0.25">
      <c r="A76" s="5">
        <v>1935</v>
      </c>
      <c r="C76" s="3">
        <v>19.790599180726236</v>
      </c>
      <c r="G76" s="3"/>
    </row>
    <row r="77" spans="1:7" x14ac:dyDescent="0.25">
      <c r="A77" s="5">
        <v>1936</v>
      </c>
      <c r="C77" s="3">
        <v>19.93552146539821</v>
      </c>
      <c r="G77" s="3"/>
    </row>
    <row r="78" spans="1:7" x14ac:dyDescent="0.25">
      <c r="A78" s="5">
        <v>1937</v>
      </c>
      <c r="C78" s="3">
        <v>19.342833079146843</v>
      </c>
      <c r="G78" s="3"/>
    </row>
    <row r="79" spans="1:7" x14ac:dyDescent="0.25">
      <c r="A79" s="5">
        <v>1938</v>
      </c>
      <c r="C79" s="3">
        <v>20.104296356771098</v>
      </c>
      <c r="G79" s="3"/>
    </row>
    <row r="80" spans="1:7" x14ac:dyDescent="0.25">
      <c r="A80" s="5">
        <v>1939</v>
      </c>
      <c r="C80" s="3"/>
      <c r="G80" s="3"/>
    </row>
    <row r="81" spans="1:7" x14ac:dyDescent="0.25">
      <c r="A81" s="5">
        <v>1940</v>
      </c>
      <c r="C81" s="3"/>
      <c r="G81" s="3"/>
    </row>
    <row r="82" spans="1:7" x14ac:dyDescent="0.25">
      <c r="A82" s="5">
        <v>1941</v>
      </c>
      <c r="C82" s="3"/>
      <c r="G82" s="3"/>
    </row>
    <row r="83" spans="1:7" x14ac:dyDescent="0.25">
      <c r="A83" s="5">
        <v>1942</v>
      </c>
      <c r="C83" s="3"/>
      <c r="G83" s="3"/>
    </row>
    <row r="84" spans="1:7" x14ac:dyDescent="0.25">
      <c r="A84" s="5">
        <v>1943</v>
      </c>
      <c r="C84" s="3"/>
      <c r="G84" s="3"/>
    </row>
    <row r="85" spans="1:7" x14ac:dyDescent="0.25">
      <c r="A85" s="5">
        <v>1944</v>
      </c>
      <c r="C85" s="3"/>
      <c r="G85" s="3"/>
    </row>
    <row r="86" spans="1:7" x14ac:dyDescent="0.25">
      <c r="A86" s="5">
        <v>1945</v>
      </c>
      <c r="C86" s="3"/>
      <c r="G86" s="3"/>
    </row>
    <row r="87" spans="1:7" x14ac:dyDescent="0.25">
      <c r="A87" s="5">
        <v>1946</v>
      </c>
      <c r="C87" s="3"/>
      <c r="G87" s="3"/>
    </row>
    <row r="88" spans="1:7" x14ac:dyDescent="0.25">
      <c r="A88" s="5">
        <v>1947</v>
      </c>
      <c r="C88" s="3"/>
      <c r="G88" s="3"/>
    </row>
    <row r="89" spans="1:7" x14ac:dyDescent="0.25">
      <c r="A89" s="5">
        <v>1948</v>
      </c>
      <c r="C89" s="3"/>
      <c r="G89" s="3"/>
    </row>
    <row r="90" spans="1:7" x14ac:dyDescent="0.25">
      <c r="A90" s="5">
        <v>1949</v>
      </c>
      <c r="C90" s="3"/>
      <c r="G90" s="3"/>
    </row>
    <row r="91" spans="1:7" x14ac:dyDescent="0.25">
      <c r="A91" s="5">
        <v>1950</v>
      </c>
      <c r="C91" s="3"/>
      <c r="G91" s="3"/>
    </row>
    <row r="92" spans="1:7" x14ac:dyDescent="0.25">
      <c r="A92" s="5">
        <v>1951</v>
      </c>
      <c r="C92" s="3">
        <v>6.0557079497907953</v>
      </c>
      <c r="G92" s="3">
        <v>17.512452719665273</v>
      </c>
    </row>
    <row r="93" spans="1:7" x14ac:dyDescent="0.25">
      <c r="A93" s="5">
        <v>1952</v>
      </c>
      <c r="C93" s="3">
        <v>6.3045069597069601</v>
      </c>
      <c r="G93" s="3">
        <v>17.623962637362638</v>
      </c>
    </row>
    <row r="94" spans="1:7" x14ac:dyDescent="0.25">
      <c r="A94" s="5">
        <v>1953</v>
      </c>
      <c r="C94" s="3">
        <v>7.3177312925170073</v>
      </c>
      <c r="G94" s="3">
        <v>19.691349659863945</v>
      </c>
    </row>
    <row r="95" spans="1:7" x14ac:dyDescent="0.25">
      <c r="A95" s="5">
        <v>1954</v>
      </c>
      <c r="C95" s="3">
        <v>11.250349557522124</v>
      </c>
      <c r="G95" s="3">
        <v>22.624329329962073</v>
      </c>
    </row>
    <row r="96" spans="1:7" x14ac:dyDescent="0.25">
      <c r="A96" s="5">
        <v>1955</v>
      </c>
      <c r="C96" s="3">
        <v>11.142173119469026</v>
      </c>
      <c r="G96" s="3">
        <v>23.14975774336283</v>
      </c>
    </row>
    <row r="97" spans="1:11" x14ac:dyDescent="0.25">
      <c r="A97" s="5">
        <v>1956</v>
      </c>
      <c r="C97" s="3">
        <v>10.024857286432159</v>
      </c>
      <c r="G97" s="3">
        <v>22.015372864321606</v>
      </c>
    </row>
    <row r="98" spans="1:11" x14ac:dyDescent="0.25">
      <c r="A98" s="5">
        <v>1957</v>
      </c>
      <c r="C98" s="3">
        <v>9.1284117375231038</v>
      </c>
      <c r="G98" s="3">
        <v>20.968232902033272</v>
      </c>
    </row>
    <row r="99" spans="1:11" x14ac:dyDescent="0.25">
      <c r="A99" s="5">
        <v>1958</v>
      </c>
      <c r="C99" s="3">
        <v>9.3054195501730099</v>
      </c>
      <c r="G99" s="3">
        <v>20.302733564013842</v>
      </c>
    </row>
    <row r="100" spans="1:11" x14ac:dyDescent="0.25">
      <c r="A100" s="5">
        <v>1959</v>
      </c>
      <c r="C100" s="3">
        <v>8.9043378594249205</v>
      </c>
      <c r="G100" s="3">
        <v>19.91759784345048</v>
      </c>
    </row>
    <row r="101" spans="1:11" x14ac:dyDescent="0.25">
      <c r="A101" s="5">
        <v>1960</v>
      </c>
      <c r="C101" s="3">
        <v>8.6638419834710731</v>
      </c>
      <c r="G101" s="3">
        <v>18.750105785123967</v>
      </c>
    </row>
    <row r="102" spans="1:11" x14ac:dyDescent="0.25">
      <c r="A102" s="5">
        <v>1961</v>
      </c>
      <c r="C102" s="3">
        <v>9.4370566948130268</v>
      </c>
      <c r="G102" s="3">
        <v>18.933094993968634</v>
      </c>
    </row>
    <row r="103" spans="1:11" x14ac:dyDescent="0.25">
      <c r="A103" s="5">
        <v>1962</v>
      </c>
      <c r="C103" s="3">
        <v>8.3480548780487798</v>
      </c>
      <c r="G103" s="3">
        <v>17.72606457871397</v>
      </c>
    </row>
    <row r="104" spans="1:11" x14ac:dyDescent="0.25">
      <c r="A104" s="5">
        <v>1963</v>
      </c>
      <c r="C104" s="3">
        <v>8.3792089864158807</v>
      </c>
      <c r="G104" s="3">
        <v>17.93355094043887</v>
      </c>
    </row>
    <row r="105" spans="1:11" x14ac:dyDescent="0.25">
      <c r="A105" s="5">
        <v>1964</v>
      </c>
      <c r="C105" s="3">
        <v>8.1531741305383516</v>
      </c>
      <c r="G105" s="3">
        <v>18.21652048594569</v>
      </c>
    </row>
    <row r="106" spans="1:11" x14ac:dyDescent="0.25">
      <c r="A106" s="5">
        <v>1965</v>
      </c>
      <c r="C106" s="3">
        <v>7.6406278917503263</v>
      </c>
      <c r="G106" s="3">
        <v>18.43995111305107</v>
      </c>
    </row>
    <row r="107" spans="1:11" x14ac:dyDescent="0.25">
      <c r="A107" s="5">
        <v>1966</v>
      </c>
      <c r="C107" s="3">
        <v>7.8201117490260401</v>
      </c>
      <c r="G107" s="3">
        <v>19.249505843756406</v>
      </c>
    </row>
    <row r="108" spans="1:11" x14ac:dyDescent="0.25">
      <c r="A108" s="5">
        <v>1967</v>
      </c>
      <c r="C108" s="3">
        <v>9.3794356535815453</v>
      </c>
      <c r="G108" s="3">
        <v>22.201955281262645</v>
      </c>
    </row>
    <row r="109" spans="1:11" x14ac:dyDescent="0.25">
      <c r="A109" s="5">
        <v>1968</v>
      </c>
      <c r="C109" s="3">
        <v>9.4932528110944521</v>
      </c>
      <c r="G109" s="3">
        <v>22.358626311844077</v>
      </c>
    </row>
    <row r="110" spans="1:11" x14ac:dyDescent="0.25">
      <c r="A110" s="5">
        <v>1969</v>
      </c>
      <c r="C110" s="3">
        <v>8.4111162985274426</v>
      </c>
      <c r="G110" s="3">
        <v>20.258680890227577</v>
      </c>
    </row>
    <row r="111" spans="1:11" x14ac:dyDescent="0.25">
      <c r="A111" s="5">
        <v>1970</v>
      </c>
      <c r="C111" s="3">
        <v>6.7665031363785877</v>
      </c>
      <c r="G111" s="3">
        <v>17.443157675336607</v>
      </c>
      <c r="K111" s="3">
        <v>14.338037958831677</v>
      </c>
    </row>
    <row r="112" spans="1:11" x14ac:dyDescent="0.25">
      <c r="A112" s="5">
        <v>1971</v>
      </c>
      <c r="C112" s="3">
        <v>6.3711805426922039</v>
      </c>
      <c r="G112" s="3">
        <v>17.539485258705596</v>
      </c>
      <c r="K112" s="3">
        <v>15.911805792408503</v>
      </c>
    </row>
    <row r="113" spans="1:11" x14ac:dyDescent="0.25">
      <c r="A113" s="5">
        <v>1972</v>
      </c>
      <c r="C113" s="3">
        <v>6.3936532914023525</v>
      </c>
      <c r="G113" s="3">
        <v>18.103892832286231</v>
      </c>
      <c r="K113" s="3">
        <v>14.799246316906837</v>
      </c>
    </row>
    <row r="114" spans="1:11" x14ac:dyDescent="0.25">
      <c r="A114" s="5">
        <v>1973</v>
      </c>
      <c r="C114" s="3">
        <v>6.0079863492718069</v>
      </c>
      <c r="G114" s="3">
        <v>17.44785076774826</v>
      </c>
      <c r="K114" s="3">
        <v>14.699909291198608</v>
      </c>
    </row>
    <row r="115" spans="1:11" x14ac:dyDescent="0.25">
      <c r="A115" s="5">
        <v>1974</v>
      </c>
      <c r="C115" s="3">
        <v>6.748764592101554</v>
      </c>
      <c r="G115" s="3">
        <v>18.307212118855766</v>
      </c>
      <c r="K115" s="3">
        <v>14.929747178685018</v>
      </c>
    </row>
    <row r="116" spans="1:11" x14ac:dyDescent="0.25">
      <c r="A116" s="5">
        <v>1975</v>
      </c>
      <c r="C116" s="3">
        <v>9.9453904684136294</v>
      </c>
      <c r="G116" s="3">
        <v>23.44789139633286</v>
      </c>
      <c r="K116" s="3">
        <v>15.546500268213022</v>
      </c>
    </row>
    <row r="117" spans="1:11" x14ac:dyDescent="0.25">
      <c r="A117" s="5">
        <v>1976</v>
      </c>
      <c r="C117" s="3">
        <v>10.729855358992133</v>
      </c>
      <c r="G117" s="3">
        <v>24.974951943239098</v>
      </c>
      <c r="K117" s="3">
        <v>18.952731179220073</v>
      </c>
    </row>
    <row r="118" spans="1:11" x14ac:dyDescent="0.25">
      <c r="A118" s="5">
        <v>1977</v>
      </c>
      <c r="C118" s="3">
        <v>11.876746883434004</v>
      </c>
      <c r="G118" s="3">
        <v>26.09428118172471</v>
      </c>
      <c r="K118" s="3">
        <v>20.481407251876941</v>
      </c>
    </row>
    <row r="119" spans="1:11" x14ac:dyDescent="0.25">
      <c r="A119" s="5">
        <v>1978</v>
      </c>
      <c r="C119" s="3">
        <v>13.270698853067646</v>
      </c>
      <c r="G119" s="3">
        <v>27.675519583700453</v>
      </c>
      <c r="K119" s="3">
        <v>22.245076906298589</v>
      </c>
    </row>
    <row r="120" spans="1:11" x14ac:dyDescent="0.25">
      <c r="A120" s="5">
        <v>1979</v>
      </c>
      <c r="C120" s="3">
        <v>13.968567505911231</v>
      </c>
      <c r="G120" s="3">
        <v>28.506727084879035</v>
      </c>
      <c r="K120" s="3">
        <v>22.820377231179581</v>
      </c>
    </row>
    <row r="121" spans="1:11" x14ac:dyDescent="0.25">
      <c r="A121" s="5">
        <v>1980</v>
      </c>
      <c r="C121" s="3">
        <v>14.914026494446281</v>
      </c>
      <c r="G121" s="3">
        <v>30.005600923350254</v>
      </c>
      <c r="K121" s="3">
        <v>22.827792796166506</v>
      </c>
    </row>
    <row r="122" spans="1:11" x14ac:dyDescent="0.25">
      <c r="A122" s="5">
        <v>1981</v>
      </c>
      <c r="C122" s="3">
        <v>16.650772397993933</v>
      </c>
      <c r="G122" s="3">
        <v>33.19255792211009</v>
      </c>
      <c r="K122" s="3">
        <v>27.359689013653561</v>
      </c>
    </row>
    <row r="123" spans="1:11" x14ac:dyDescent="0.25">
      <c r="A123" s="5">
        <v>1982</v>
      </c>
      <c r="C123" s="3">
        <v>18.332782004493524</v>
      </c>
      <c r="G123" s="3">
        <v>36.130809429274493</v>
      </c>
      <c r="K123" s="3">
        <v>28.702749584555438</v>
      </c>
    </row>
    <row r="124" spans="1:11" x14ac:dyDescent="0.25">
      <c r="A124" s="5">
        <v>1983</v>
      </c>
      <c r="C124" s="3">
        <v>19.448533235431395</v>
      </c>
      <c r="G124" s="3">
        <v>37.961933790967976</v>
      </c>
      <c r="K124" s="3">
        <v>26.452681140315491</v>
      </c>
    </row>
    <row r="125" spans="1:11" x14ac:dyDescent="0.25">
      <c r="A125" s="5">
        <v>1984</v>
      </c>
      <c r="C125" s="3">
        <v>19.840784361617246</v>
      </c>
      <c r="G125" s="3">
        <v>38.651843692160725</v>
      </c>
      <c r="K125" s="3">
        <v>26.887421366932596</v>
      </c>
    </row>
    <row r="126" spans="1:11" x14ac:dyDescent="0.25">
      <c r="A126" s="5">
        <v>1985</v>
      </c>
      <c r="C126" s="3">
        <v>20.377673449884178</v>
      </c>
      <c r="G126" s="3">
        <v>39.292542823605181</v>
      </c>
      <c r="K126" s="3">
        <v>36.279807517541492</v>
      </c>
    </row>
    <row r="127" spans="1:11" x14ac:dyDescent="0.25">
      <c r="A127" s="5">
        <v>1986</v>
      </c>
      <c r="C127" s="3">
        <v>20.38317247159161</v>
      </c>
      <c r="G127" s="3">
        <v>39.156132169883413</v>
      </c>
      <c r="K127" s="3">
        <v>35.168066962461104</v>
      </c>
    </row>
    <row r="128" spans="1:11" x14ac:dyDescent="0.25">
      <c r="A128" s="5">
        <v>1987</v>
      </c>
      <c r="C128" s="3">
        <v>21.142991633104678</v>
      </c>
      <c r="G128" s="3">
        <v>40.530326323318334</v>
      </c>
      <c r="K128" s="3">
        <v>36.695353950249874</v>
      </c>
    </row>
    <row r="129" spans="1:11" x14ac:dyDescent="0.25">
      <c r="A129" s="5">
        <v>1988</v>
      </c>
      <c r="C129" s="3">
        <v>21.624021693612992</v>
      </c>
      <c r="G129" s="3">
        <v>40.915604653703298</v>
      </c>
      <c r="K129" s="3">
        <v>32.024234324256284</v>
      </c>
    </row>
    <row r="130" spans="1:11" x14ac:dyDescent="0.25">
      <c r="A130" s="5">
        <v>1989</v>
      </c>
      <c r="C130" s="3">
        <v>20.888483279322397</v>
      </c>
      <c r="G130" s="3">
        <v>39.378289052885286</v>
      </c>
      <c r="K130" s="3">
        <v>38.616162929540927</v>
      </c>
    </row>
    <row r="131" spans="1:11" x14ac:dyDescent="0.25">
      <c r="A131" s="5">
        <v>1990</v>
      </c>
      <c r="C131" s="3">
        <v>21.214101986195239</v>
      </c>
      <c r="G131" s="3">
        <v>41.035358892488773</v>
      </c>
      <c r="K131" s="3">
        <v>38.420179137031717</v>
      </c>
    </row>
    <row r="132" spans="1:11" x14ac:dyDescent="0.25">
      <c r="A132" s="5">
        <v>1991</v>
      </c>
      <c r="C132" s="3">
        <v>19.522981388809299</v>
      </c>
      <c r="G132" s="3">
        <v>39.536700000000003</v>
      </c>
      <c r="K132" s="3">
        <v>36.754136093322082</v>
      </c>
    </row>
    <row r="133" spans="1:11" x14ac:dyDescent="0.25">
      <c r="A133" s="5">
        <v>1992</v>
      </c>
      <c r="C133" s="3">
        <v>18.838583516275371</v>
      </c>
      <c r="G133" s="3">
        <v>42.0642</v>
      </c>
      <c r="K133" s="3">
        <v>36.982601869962821</v>
      </c>
    </row>
    <row r="134" spans="1:11" x14ac:dyDescent="0.25">
      <c r="A134" s="5">
        <v>1993</v>
      </c>
      <c r="C134" s="3">
        <v>20.680250822293974</v>
      </c>
      <c r="G134" s="3">
        <v>45.835099999999997</v>
      </c>
      <c r="K134" s="3">
        <v>45.62024043705302</v>
      </c>
    </row>
    <row r="135" spans="1:11" x14ac:dyDescent="0.25">
      <c r="A135" s="5">
        <v>1994</v>
      </c>
      <c r="C135" s="3">
        <v>20.457344999856439</v>
      </c>
      <c r="G135" s="3">
        <v>48.0062</v>
      </c>
      <c r="K135" s="3">
        <v>48.877627348810925</v>
      </c>
    </row>
    <row r="136" spans="1:11" x14ac:dyDescent="0.25">
      <c r="A136" s="5">
        <v>1995</v>
      </c>
      <c r="C136" s="3">
        <v>20.866153958924002</v>
      </c>
      <c r="G136" s="3">
        <v>55.598199999999999</v>
      </c>
      <c r="K136" s="3">
        <v>52.374125446415853</v>
      </c>
    </row>
    <row r="137" spans="1:11" x14ac:dyDescent="0.25">
      <c r="A137" s="5">
        <v>1996</v>
      </c>
      <c r="C137" s="3">
        <v>22.705705152487131</v>
      </c>
      <c r="G137" s="3">
        <v>58.429900000000004</v>
      </c>
      <c r="K137" s="3">
        <v>56.08551677877935</v>
      </c>
    </row>
    <row r="138" spans="1:11" x14ac:dyDescent="0.25">
      <c r="A138" s="5">
        <v>1997</v>
      </c>
      <c r="C138" s="3">
        <v>23.997946137112809</v>
      </c>
      <c r="G138" s="3">
        <v>59.660600000000002</v>
      </c>
      <c r="K138" s="3">
        <v>59.442396186818208</v>
      </c>
    </row>
    <row r="139" spans="1:11" x14ac:dyDescent="0.25">
      <c r="A139" s="5">
        <v>1998</v>
      </c>
      <c r="C139" s="3">
        <v>24.829798514548838</v>
      </c>
      <c r="G139" s="3">
        <v>60.316499999999998</v>
      </c>
      <c r="K139" s="3">
        <v>75.789321585318802</v>
      </c>
    </row>
    <row r="140" spans="1:11" x14ac:dyDescent="0.25">
      <c r="A140" s="5">
        <v>1999</v>
      </c>
      <c r="C140" s="3">
        <v>35.203776978143033</v>
      </c>
      <c r="G140" s="3">
        <v>60.898200000000003</v>
      </c>
      <c r="K140" s="3">
        <v>79.129220837936302</v>
      </c>
    </row>
    <row r="141" spans="1:11" x14ac:dyDescent="0.25">
      <c r="A141" s="5">
        <v>2000</v>
      </c>
      <c r="C141" s="3">
        <v>34.695752200104117</v>
      </c>
      <c r="G141" s="3">
        <v>59.744199999999999</v>
      </c>
      <c r="K141" s="3">
        <v>95.37466052465318</v>
      </c>
    </row>
    <row r="142" spans="1:11" x14ac:dyDescent="0.25">
      <c r="A142" s="5">
        <v>2001</v>
      </c>
      <c r="C142" s="3">
        <v>32.997988352230117</v>
      </c>
      <c r="G142" s="3">
        <v>58.827199999999998</v>
      </c>
      <c r="K142" s="3">
        <v>115.19962009833061</v>
      </c>
    </row>
    <row r="143" spans="1:11" x14ac:dyDescent="0.25">
      <c r="A143" s="5">
        <v>2002</v>
      </c>
      <c r="C143" s="3">
        <v>33.566908461960544</v>
      </c>
      <c r="G143" s="3">
        <v>60.437199999999997</v>
      </c>
      <c r="K143" s="3">
        <v>135.85842316927366</v>
      </c>
    </row>
    <row r="144" spans="1:11" x14ac:dyDescent="0.25">
      <c r="A144" s="5">
        <v>2003</v>
      </c>
      <c r="C144" s="3">
        <v>35.479891796116277</v>
      </c>
      <c r="G144" s="3">
        <v>63.940399999999997</v>
      </c>
      <c r="K144" s="3">
        <v>135.95824895734779</v>
      </c>
    </row>
    <row r="145" spans="1:11" x14ac:dyDescent="0.25">
      <c r="A145" s="5">
        <v>2004</v>
      </c>
      <c r="C145" s="3">
        <v>36.732726671430612</v>
      </c>
      <c r="G145" s="3">
        <v>65.748599999999996</v>
      </c>
      <c r="K145" s="3">
        <v>137.35705235080786</v>
      </c>
    </row>
    <row r="146" spans="1:11" x14ac:dyDescent="0.25">
      <c r="A146" s="5">
        <v>2005</v>
      </c>
      <c r="C146" s="3">
        <v>39.508450735756682</v>
      </c>
      <c r="G146" s="3">
        <v>67.969700000000003</v>
      </c>
      <c r="K146" s="3">
        <v>128.10042785938509</v>
      </c>
    </row>
    <row r="147" spans="1:11" x14ac:dyDescent="0.25">
      <c r="A147" s="5">
        <v>2006</v>
      </c>
      <c r="C147" s="3">
        <v>39.582634824004614</v>
      </c>
      <c r="G147" s="3">
        <v>67.5959</v>
      </c>
      <c r="K147" s="3">
        <v>144.85377380480071</v>
      </c>
    </row>
    <row r="148" spans="1:11" x14ac:dyDescent="0.25">
      <c r="A148" s="5">
        <v>2007</v>
      </c>
      <c r="C148" s="3">
        <v>38.711308788402938</v>
      </c>
      <c r="G148" s="3">
        <v>65.020700000000005</v>
      </c>
      <c r="K148" s="3">
        <v>153.74585648936099</v>
      </c>
    </row>
    <row r="149" spans="1:11" x14ac:dyDescent="0.25">
      <c r="A149" s="5">
        <v>2008</v>
      </c>
      <c r="C149" s="3">
        <v>38.712917701738917</v>
      </c>
      <c r="G149" s="3">
        <v>65.957300000000004</v>
      </c>
      <c r="K149" s="3">
        <v>140.43811369064755</v>
      </c>
    </row>
    <row r="150" spans="1:11" x14ac:dyDescent="0.25">
      <c r="A150" s="5">
        <v>2009</v>
      </c>
      <c r="C150" s="3">
        <v>43.777542372881364</v>
      </c>
      <c r="G150" s="3">
        <v>73.205799999999996</v>
      </c>
      <c r="K150" s="3">
        <v>153.19431158507692</v>
      </c>
    </row>
    <row r="151" spans="1:11" x14ac:dyDescent="0.25">
      <c r="A151" s="5">
        <v>2010</v>
      </c>
      <c r="C151" s="3">
        <v>44.430370214545832</v>
      </c>
      <c r="G151" s="3">
        <v>78.789400000000001</v>
      </c>
      <c r="K151" s="3">
        <v>149.09838244530235</v>
      </c>
    </row>
    <row r="152" spans="1:11" x14ac:dyDescent="0.25">
      <c r="A152" s="6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</sheetData>
  <mergeCells count="1">
    <mergeCell ref="I12:U12"/>
  </mergeCells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workbookViewId="0">
      <selection activeCell="A9" sqref="A9:I9"/>
    </sheetView>
  </sheetViews>
  <sheetFormatPr defaultRowHeight="15" x14ac:dyDescent="0.25"/>
  <cols>
    <col min="3" max="3" width="10.5703125" bestFit="1" customWidth="1"/>
  </cols>
  <sheetData>
    <row r="1" spans="1:15" x14ac:dyDescent="0.25">
      <c r="A1" t="s">
        <v>244</v>
      </c>
    </row>
    <row r="2" spans="1:15" ht="15.75" x14ac:dyDescent="0.25">
      <c r="A2" s="2" t="s">
        <v>5</v>
      </c>
    </row>
    <row r="3" spans="1:15" ht="15.75" x14ac:dyDescent="0.25">
      <c r="A3" s="2" t="s">
        <v>4</v>
      </c>
    </row>
    <row r="4" spans="1:15" ht="15.75" x14ac:dyDescent="0.25">
      <c r="A4" s="2" t="s">
        <v>6</v>
      </c>
    </row>
    <row r="5" spans="1:15" x14ac:dyDescent="0.25">
      <c r="A5" t="s">
        <v>1</v>
      </c>
      <c r="C5" t="s">
        <v>3</v>
      </c>
      <c r="G5" t="s">
        <v>0</v>
      </c>
    </row>
    <row r="6" spans="1:15" x14ac:dyDescent="0.25">
      <c r="A6" s="4" t="s">
        <v>76</v>
      </c>
      <c r="C6" s="13" t="s">
        <v>48</v>
      </c>
      <c r="I6" t="s">
        <v>196</v>
      </c>
    </row>
    <row r="7" spans="1:15" ht="15.75" x14ac:dyDescent="0.25">
      <c r="A7" s="4" t="s">
        <v>95</v>
      </c>
      <c r="C7" s="13" t="s">
        <v>48</v>
      </c>
      <c r="I7" s="1" t="s">
        <v>94</v>
      </c>
    </row>
    <row r="8" spans="1:15" x14ac:dyDescent="0.25">
      <c r="A8" t="s">
        <v>193</v>
      </c>
      <c r="C8" t="s">
        <v>46</v>
      </c>
      <c r="I8" t="s">
        <v>2</v>
      </c>
    </row>
    <row r="9" spans="1:15" x14ac:dyDescent="0.25">
      <c r="A9" t="s">
        <v>203</v>
      </c>
      <c r="C9" s="13" t="s">
        <v>130</v>
      </c>
      <c r="I9" t="s">
        <v>204</v>
      </c>
    </row>
    <row r="10" spans="1:15" x14ac:dyDescent="0.25">
      <c r="A10" t="s">
        <v>92</v>
      </c>
      <c r="C10" s="13" t="s">
        <v>48</v>
      </c>
      <c r="I10" t="s">
        <v>91</v>
      </c>
    </row>
    <row r="11" spans="1:15" ht="15.75" x14ac:dyDescent="0.25">
      <c r="A11" t="s">
        <v>93</v>
      </c>
      <c r="C11" s="13" t="s">
        <v>48</v>
      </c>
      <c r="I11" s="1" t="s">
        <v>53</v>
      </c>
    </row>
    <row r="12" spans="1:15" x14ac:dyDescent="0.25">
      <c r="A12" t="s">
        <v>54</v>
      </c>
      <c r="C12" t="s">
        <v>90</v>
      </c>
      <c r="I12" s="8" t="s">
        <v>89</v>
      </c>
    </row>
    <row r="13" spans="1:15" x14ac:dyDescent="0.25">
      <c r="A13" t="s">
        <v>195</v>
      </c>
      <c r="I13" s="8"/>
    </row>
    <row r="14" spans="1:15" x14ac:dyDescent="0.25">
      <c r="C14" t="s">
        <v>194</v>
      </c>
      <c r="G14" t="s">
        <v>177</v>
      </c>
      <c r="K14" t="s">
        <v>203</v>
      </c>
      <c r="O14" t="s">
        <v>54</v>
      </c>
    </row>
    <row r="15" spans="1:15" x14ac:dyDescent="0.25">
      <c r="C15" s="13" t="s">
        <v>62</v>
      </c>
      <c r="G15" s="13" t="s">
        <v>62</v>
      </c>
      <c r="K15" s="13" t="s">
        <v>62</v>
      </c>
      <c r="O15" s="13" t="s">
        <v>63</v>
      </c>
    </row>
    <row r="16" spans="1:15" x14ac:dyDescent="0.25">
      <c r="C16" s="13" t="s">
        <v>64</v>
      </c>
      <c r="G16" s="13" t="s">
        <v>64</v>
      </c>
      <c r="K16" s="13" t="s">
        <v>127</v>
      </c>
      <c r="O16" s="13" t="s">
        <v>65</v>
      </c>
    </row>
    <row r="17" spans="1:15" x14ac:dyDescent="0.25">
      <c r="C17" s="13" t="s">
        <v>110</v>
      </c>
      <c r="G17" s="13" t="s">
        <v>66</v>
      </c>
      <c r="K17" s="13" t="s">
        <v>66</v>
      </c>
      <c r="O17" s="13" t="s">
        <v>137</v>
      </c>
    </row>
    <row r="18" spans="1:15" x14ac:dyDescent="0.25">
      <c r="A18">
        <v>1911</v>
      </c>
      <c r="C18" s="3">
        <v>1.3185654008438819</v>
      </c>
      <c r="G18" s="3">
        <v>0.42687369092068117</v>
      </c>
      <c r="O18" s="13"/>
    </row>
    <row r="19" spans="1:15" x14ac:dyDescent="0.25">
      <c r="A19">
        <f>A18+1</f>
        <v>1912</v>
      </c>
      <c r="C19" s="3">
        <v>9.7493036211699167</v>
      </c>
      <c r="G19" s="3">
        <v>3.156249373760045</v>
      </c>
      <c r="O19" s="13"/>
    </row>
    <row r="20" spans="1:15" x14ac:dyDescent="0.25">
      <c r="A20">
        <f t="shared" ref="A20:A58" si="0">A19+1</f>
        <v>1913</v>
      </c>
      <c r="C20" s="3">
        <v>7.7390823659480379</v>
      </c>
      <c r="G20" s="3">
        <v>2.5054583199112352</v>
      </c>
      <c r="O20" s="13"/>
    </row>
    <row r="21" spans="1:15" x14ac:dyDescent="0.25">
      <c r="A21">
        <f t="shared" si="0"/>
        <v>1914</v>
      </c>
      <c r="C21" s="3">
        <v>11.531458628363341</v>
      </c>
      <c r="G21" s="3">
        <v>3.73320603076511</v>
      </c>
      <c r="O21" s="13"/>
    </row>
    <row r="22" spans="1:15" x14ac:dyDescent="0.25">
      <c r="A22">
        <f t="shared" si="0"/>
        <v>1915</v>
      </c>
      <c r="C22" s="3">
        <v>9.5911155981827356</v>
      </c>
      <c r="G22" s="3">
        <v>3.1050374238721083</v>
      </c>
      <c r="O22" s="13"/>
    </row>
    <row r="23" spans="1:15" x14ac:dyDescent="0.25">
      <c r="A23">
        <f t="shared" si="0"/>
        <v>1916</v>
      </c>
      <c r="C23" s="3">
        <v>9.6269554753309272</v>
      </c>
      <c r="G23" s="3">
        <v>3.116640261797782</v>
      </c>
      <c r="O23" s="13"/>
    </row>
    <row r="24" spans="1:15" x14ac:dyDescent="0.25">
      <c r="A24">
        <f t="shared" si="0"/>
        <v>1917</v>
      </c>
      <c r="C24" s="3">
        <v>8.6410054988216825</v>
      </c>
      <c r="G24" s="3">
        <v>2.7974478233595375</v>
      </c>
      <c r="O24" s="13"/>
    </row>
    <row r="25" spans="1:15" x14ac:dyDescent="0.25">
      <c r="A25">
        <f t="shared" si="0"/>
        <v>1918</v>
      </c>
      <c r="C25" s="3">
        <v>12.072434607645876</v>
      </c>
      <c r="G25" s="3">
        <v>3.908342139165931</v>
      </c>
      <c r="O25" s="13"/>
    </row>
    <row r="26" spans="1:15" x14ac:dyDescent="0.25">
      <c r="A26">
        <f t="shared" si="0"/>
        <v>1919</v>
      </c>
      <c r="C26" s="3">
        <v>10.356944701313115</v>
      </c>
      <c r="G26" s="3">
        <v>3.3529677090582024</v>
      </c>
      <c r="O26" s="13"/>
    </row>
    <row r="27" spans="1:15" x14ac:dyDescent="0.25">
      <c r="A27">
        <f t="shared" si="0"/>
        <v>1920</v>
      </c>
      <c r="C27" s="3">
        <v>9.3117408906882577</v>
      </c>
      <c r="G27" s="3">
        <v>3.0145923746832488</v>
      </c>
      <c r="O27" s="13"/>
    </row>
    <row r="28" spans="1:15" x14ac:dyDescent="0.25">
      <c r="A28">
        <f t="shared" si="0"/>
        <v>1921</v>
      </c>
      <c r="C28" s="3">
        <v>72.046109510086453</v>
      </c>
      <c r="G28" s="3">
        <v>23.324280057222232</v>
      </c>
      <c r="O28" s="13"/>
    </row>
    <row r="29" spans="1:15" x14ac:dyDescent="0.25">
      <c r="A29">
        <f t="shared" si="0"/>
        <v>1922</v>
      </c>
      <c r="C29" s="3">
        <v>47.846889952153113</v>
      </c>
      <c r="G29" s="3">
        <v>15.49000034422223</v>
      </c>
      <c r="O29" s="13"/>
    </row>
    <row r="30" spans="1:15" x14ac:dyDescent="0.25">
      <c r="A30">
        <f t="shared" si="0"/>
        <v>1923</v>
      </c>
      <c r="C30" s="3">
        <v>42.698548249359519</v>
      </c>
      <c r="G30" s="3">
        <v>13.823271015979699</v>
      </c>
      <c r="O30" s="13"/>
    </row>
    <row r="31" spans="1:15" x14ac:dyDescent="0.25">
      <c r="A31">
        <f t="shared" si="0"/>
        <v>1924</v>
      </c>
      <c r="C31" s="3">
        <v>85.771947527749745</v>
      </c>
      <c r="G31" s="3">
        <v>27.767896681645599</v>
      </c>
      <c r="O31" s="13"/>
    </row>
    <row r="32" spans="1:15" x14ac:dyDescent="0.25">
      <c r="A32">
        <f t="shared" si="0"/>
        <v>1925</v>
      </c>
      <c r="C32" s="3">
        <v>78.053259871441682</v>
      </c>
      <c r="G32" s="3">
        <v>25.269040965574643</v>
      </c>
      <c r="O32" s="13"/>
    </row>
    <row r="33" spans="1:15" x14ac:dyDescent="0.25">
      <c r="A33">
        <f t="shared" si="0"/>
        <v>1926</v>
      </c>
      <c r="C33" s="3">
        <v>70.189925681255161</v>
      </c>
      <c r="G33" s="3">
        <v>22.723357234938721</v>
      </c>
      <c r="O33" s="13"/>
    </row>
    <row r="34" spans="1:15" x14ac:dyDescent="0.25">
      <c r="A34">
        <f t="shared" si="0"/>
        <v>1927</v>
      </c>
      <c r="C34" s="3">
        <v>69.686411149825787</v>
      </c>
      <c r="G34" s="3">
        <v>22.560348933396835</v>
      </c>
      <c r="O34" s="13"/>
    </row>
    <row r="35" spans="1:15" x14ac:dyDescent="0.25">
      <c r="A35">
        <f t="shared" si="0"/>
        <v>1928</v>
      </c>
      <c r="C35" s="3">
        <v>98.324836125273123</v>
      </c>
      <c r="G35" s="3">
        <v>31.831781479404967</v>
      </c>
      <c r="O35" s="13"/>
    </row>
    <row r="36" spans="1:15" x14ac:dyDescent="0.25">
      <c r="A36">
        <f t="shared" si="0"/>
        <v>1929</v>
      </c>
      <c r="C36" s="3">
        <v>106.63507109004739</v>
      </c>
      <c r="G36" s="3">
        <v>34.522145316921815</v>
      </c>
      <c r="O36" s="13"/>
    </row>
    <row r="37" spans="1:15" x14ac:dyDescent="0.25">
      <c r="A37">
        <f t="shared" si="0"/>
        <v>1930</v>
      </c>
      <c r="C37" s="3">
        <v>149.68999114260407</v>
      </c>
      <c r="G37" s="3">
        <v>48.460788499404195</v>
      </c>
      <c r="O37" s="13"/>
    </row>
    <row r="38" spans="1:15" x14ac:dyDescent="0.25">
      <c r="A38">
        <f t="shared" si="0"/>
        <v>1931</v>
      </c>
      <c r="C38" s="3">
        <v>181.72043010752685</v>
      </c>
      <c r="G38" s="3">
        <v>58.830355070782069</v>
      </c>
      <c r="O38" s="13"/>
    </row>
    <row r="39" spans="1:15" x14ac:dyDescent="0.25">
      <c r="A39">
        <f t="shared" si="0"/>
        <v>1932</v>
      </c>
      <c r="C39" s="3">
        <v>202.3952095808383</v>
      </c>
      <c r="G39" s="3">
        <v>65.523629000990809</v>
      </c>
      <c r="O39" s="13"/>
    </row>
    <row r="40" spans="1:15" x14ac:dyDescent="0.25">
      <c r="A40">
        <f t="shared" si="0"/>
        <v>1933</v>
      </c>
      <c r="C40" s="3">
        <v>213.78881987577637</v>
      </c>
      <c r="G40" s="3">
        <v>69.212207873452783</v>
      </c>
      <c r="O40" s="13"/>
    </row>
    <row r="41" spans="1:15" x14ac:dyDescent="0.25">
      <c r="A41">
        <f t="shared" si="0"/>
        <v>1934</v>
      </c>
      <c r="C41" s="3">
        <v>211.94581280788179</v>
      </c>
      <c r="G41" s="3">
        <v>68.615550909026481</v>
      </c>
      <c r="O41" s="13"/>
    </row>
    <row r="42" spans="1:15" x14ac:dyDescent="0.25">
      <c r="A42">
        <f t="shared" si="0"/>
        <v>1935</v>
      </c>
      <c r="C42" s="3">
        <v>183.08510638297872</v>
      </c>
      <c r="G42" s="3">
        <v>59.272156742690953</v>
      </c>
      <c r="O42" s="13"/>
    </row>
    <row r="43" spans="1:15" x14ac:dyDescent="0.25">
      <c r="A43">
        <f t="shared" si="0"/>
        <v>1936</v>
      </c>
      <c r="C43" s="3">
        <v>141.43201930812549</v>
      </c>
      <c r="G43" s="3">
        <v>45.787344380328392</v>
      </c>
      <c r="O43" s="13"/>
    </row>
    <row r="44" spans="1:15" x14ac:dyDescent="0.25">
      <c r="A44">
        <f t="shared" si="0"/>
        <v>1937</v>
      </c>
      <c r="C44" s="3">
        <v>108.45157310302281</v>
      </c>
      <c r="G44" s="3">
        <v>35.110221508172849</v>
      </c>
      <c r="O44" s="13"/>
    </row>
    <row r="45" spans="1:15" x14ac:dyDescent="0.25">
      <c r="A45">
        <f t="shared" si="0"/>
        <v>1938</v>
      </c>
      <c r="C45" s="3"/>
      <c r="G45" s="3"/>
      <c r="O45" s="13"/>
    </row>
    <row r="46" spans="1:15" x14ac:dyDescent="0.25">
      <c r="A46">
        <f t="shared" si="0"/>
        <v>1939</v>
      </c>
      <c r="C46" s="3"/>
      <c r="G46" s="3"/>
      <c r="O46" s="13"/>
    </row>
    <row r="47" spans="1:15" x14ac:dyDescent="0.25">
      <c r="A47">
        <f t="shared" si="0"/>
        <v>1940</v>
      </c>
      <c r="C47" s="3"/>
      <c r="G47" s="3"/>
      <c r="O47" s="13"/>
    </row>
    <row r="48" spans="1:15" x14ac:dyDescent="0.25">
      <c r="A48">
        <f t="shared" si="0"/>
        <v>1941</v>
      </c>
      <c r="C48" s="3"/>
      <c r="G48" s="3"/>
      <c r="O48" s="13"/>
    </row>
    <row r="49" spans="1:15" x14ac:dyDescent="0.25">
      <c r="A49">
        <f t="shared" si="0"/>
        <v>1942</v>
      </c>
      <c r="C49" s="3"/>
      <c r="G49" s="3"/>
      <c r="O49" s="13"/>
    </row>
    <row r="50" spans="1:15" x14ac:dyDescent="0.25">
      <c r="A50">
        <f t="shared" si="0"/>
        <v>1943</v>
      </c>
      <c r="C50" s="3"/>
      <c r="G50" s="3"/>
      <c r="O50" s="13"/>
    </row>
    <row r="51" spans="1:15" x14ac:dyDescent="0.25">
      <c r="A51">
        <f t="shared" si="0"/>
        <v>1944</v>
      </c>
      <c r="C51" s="3"/>
      <c r="G51" s="3"/>
      <c r="O51" s="13"/>
    </row>
    <row r="52" spans="1:15" x14ac:dyDescent="0.25">
      <c r="A52">
        <f t="shared" si="0"/>
        <v>1945</v>
      </c>
      <c r="C52" s="3"/>
      <c r="G52" s="3"/>
      <c r="O52" s="13"/>
    </row>
    <row r="53" spans="1:15" x14ac:dyDescent="0.25">
      <c r="A53">
        <f t="shared" si="0"/>
        <v>1946</v>
      </c>
      <c r="C53" s="3"/>
      <c r="G53" s="3"/>
      <c r="O53" s="13"/>
    </row>
    <row r="54" spans="1:15" x14ac:dyDescent="0.25">
      <c r="A54">
        <f t="shared" si="0"/>
        <v>1947</v>
      </c>
      <c r="C54" s="3"/>
      <c r="G54" s="3"/>
      <c r="O54" s="13"/>
    </row>
    <row r="55" spans="1:15" x14ac:dyDescent="0.25">
      <c r="A55">
        <f t="shared" si="0"/>
        <v>1948</v>
      </c>
      <c r="C55" s="3"/>
      <c r="G55" s="3"/>
      <c r="O55" s="13"/>
    </row>
    <row r="56" spans="1:15" x14ac:dyDescent="0.25">
      <c r="A56">
        <f t="shared" si="0"/>
        <v>1949</v>
      </c>
      <c r="C56" s="3"/>
      <c r="G56" s="3"/>
      <c r="O56" s="13"/>
    </row>
    <row r="57" spans="1:15" x14ac:dyDescent="0.25">
      <c r="A57">
        <f t="shared" si="0"/>
        <v>1950</v>
      </c>
      <c r="C57" s="3"/>
      <c r="G57" s="3"/>
      <c r="O57" s="13"/>
    </row>
    <row r="58" spans="1:15" x14ac:dyDescent="0.25">
      <c r="A58">
        <f t="shared" si="0"/>
        <v>1951</v>
      </c>
      <c r="C58" s="3"/>
      <c r="G58" s="3"/>
      <c r="O58" s="13"/>
    </row>
    <row r="59" spans="1:15" x14ac:dyDescent="0.25">
      <c r="A59" s="5">
        <v>1952</v>
      </c>
      <c r="C59" s="3">
        <v>141.33333333333334</v>
      </c>
      <c r="G59" s="3">
        <v>45.755395683453237</v>
      </c>
    </row>
    <row r="60" spans="1:15" x14ac:dyDescent="0.25">
      <c r="A60" s="5">
        <v>1953</v>
      </c>
      <c r="C60" s="3">
        <v>152.70506108202446</v>
      </c>
      <c r="G60" s="3">
        <v>63.985374771480799</v>
      </c>
    </row>
    <row r="61" spans="1:15" x14ac:dyDescent="0.25">
      <c r="A61" s="5">
        <v>1954</v>
      </c>
      <c r="C61" s="3">
        <v>230.8416100365917</v>
      </c>
      <c r="G61" s="3">
        <v>69.87341772151899</v>
      </c>
    </row>
    <row r="62" spans="1:15" x14ac:dyDescent="0.25">
      <c r="A62" s="5">
        <v>1955</v>
      </c>
      <c r="C62" s="3">
        <v>303.46420323325634</v>
      </c>
      <c r="G62" s="3">
        <v>84.774193548387103</v>
      </c>
    </row>
    <row r="63" spans="1:15" x14ac:dyDescent="0.25">
      <c r="A63" s="5">
        <v>1956</v>
      </c>
      <c r="C63" s="3">
        <v>297.70491803278685</v>
      </c>
      <c r="G63" s="3">
        <v>84.727838258164851</v>
      </c>
    </row>
    <row r="64" spans="1:15" x14ac:dyDescent="0.25">
      <c r="A64" s="5">
        <v>1957</v>
      </c>
      <c r="C64" s="3">
        <v>253.53728489483751</v>
      </c>
      <c r="G64" s="3">
        <v>78.694362017804153</v>
      </c>
    </row>
    <row r="65" spans="1:15" x14ac:dyDescent="0.25">
      <c r="A65" s="5">
        <v>1958</v>
      </c>
      <c r="C65" s="3">
        <v>221.0102816271793</v>
      </c>
      <c r="G65" s="3">
        <v>69.535864978902964</v>
      </c>
    </row>
    <row r="66" spans="1:15" x14ac:dyDescent="0.25">
      <c r="A66" s="5">
        <v>1959</v>
      </c>
      <c r="C66" s="3">
        <v>257.75862068965517</v>
      </c>
      <c r="G66" s="3">
        <v>73.736128236744761</v>
      </c>
    </row>
    <row r="67" spans="1:15" x14ac:dyDescent="0.25">
      <c r="A67" s="5">
        <v>1960</v>
      </c>
      <c r="C67" s="3">
        <v>579.06168549087761</v>
      </c>
      <c r="G67" s="3">
        <v>153.04247990815159</v>
      </c>
    </row>
    <row r="68" spans="1:15" x14ac:dyDescent="0.25">
      <c r="A68" s="5">
        <v>1961</v>
      </c>
      <c r="C68" s="3">
        <v>861.36462407648855</v>
      </c>
      <c r="G68" s="3">
        <v>212.66094420600857</v>
      </c>
    </row>
    <row r="69" spans="1:15" x14ac:dyDescent="0.25">
      <c r="A69" s="5">
        <v>1962</v>
      </c>
      <c r="C69" s="3">
        <v>1687.2994039431455</v>
      </c>
      <c r="G69" s="3">
        <v>369.10732196589771</v>
      </c>
    </row>
    <row r="70" spans="1:15" x14ac:dyDescent="0.25">
      <c r="A70" s="5">
        <v>1963</v>
      </c>
      <c r="C70" s="3">
        <v>280.00872981230907</v>
      </c>
      <c r="G70" s="3">
        <v>58.265213442325162</v>
      </c>
    </row>
    <row r="71" spans="1:15" x14ac:dyDescent="0.25">
      <c r="A71" s="5">
        <v>1964</v>
      </c>
      <c r="C71" s="3">
        <v>143.16320100819155</v>
      </c>
      <c r="G71" s="3">
        <v>55.101050929668553</v>
      </c>
    </row>
    <row r="72" spans="1:15" x14ac:dyDescent="0.25">
      <c r="A72" s="5">
        <v>1965</v>
      </c>
      <c r="C72" s="3">
        <v>248.39541547277938</v>
      </c>
      <c r="G72" s="3">
        <v>59.133697135061389</v>
      </c>
    </row>
    <row r="73" spans="1:15" x14ac:dyDescent="0.25">
      <c r="A73" s="5">
        <v>1966</v>
      </c>
      <c r="C73" s="3">
        <v>358.79232966136271</v>
      </c>
      <c r="G73" s="3">
        <v>57.931488801054016</v>
      </c>
    </row>
    <row r="74" spans="1:15" x14ac:dyDescent="0.25">
      <c r="A74" s="5">
        <v>1967</v>
      </c>
      <c r="C74" s="3">
        <v>262.19008264462809</v>
      </c>
      <c r="G74" s="3">
        <v>59.0625</v>
      </c>
    </row>
    <row r="75" spans="1:15" x14ac:dyDescent="0.25">
      <c r="A75" s="5">
        <v>1968</v>
      </c>
      <c r="C75" s="3">
        <v>311.06778644271145</v>
      </c>
      <c r="G75" s="3">
        <v>61.005882352941171</v>
      </c>
    </row>
    <row r="76" spans="1:15" x14ac:dyDescent="0.25">
      <c r="A76" s="5">
        <v>1969</v>
      </c>
      <c r="C76" s="3">
        <v>230.00213995292103</v>
      </c>
      <c r="G76" s="3">
        <v>53.766883441720857</v>
      </c>
    </row>
    <row r="77" spans="1:15" x14ac:dyDescent="0.25">
      <c r="A77" s="5">
        <v>1970</v>
      </c>
      <c r="C77" s="3">
        <v>237.7949633154868</v>
      </c>
      <c r="G77" s="3">
        <v>37</v>
      </c>
      <c r="O77" s="3">
        <v>25.821959452983673</v>
      </c>
    </row>
    <row r="78" spans="1:15" x14ac:dyDescent="0.25">
      <c r="A78" s="5">
        <v>1971</v>
      </c>
      <c r="C78" s="3">
        <v>211.63592484054473</v>
      </c>
      <c r="G78" s="3">
        <v>49.088364654138346</v>
      </c>
      <c r="O78" s="3">
        <v>22.575257292467771</v>
      </c>
    </row>
    <row r="79" spans="1:15" x14ac:dyDescent="0.25">
      <c r="A79" s="5">
        <v>1972</v>
      </c>
      <c r="C79" s="3">
        <v>182.12554055824924</v>
      </c>
      <c r="G79" s="3">
        <v>49.371225577264653</v>
      </c>
      <c r="O79" s="3">
        <v>28.732367281603175</v>
      </c>
    </row>
    <row r="80" spans="1:15" x14ac:dyDescent="0.25">
      <c r="A80" s="5">
        <v>1973</v>
      </c>
      <c r="C80" s="3">
        <v>174.32241338675465</v>
      </c>
      <c r="G80" s="3">
        <v>42.241576242147346</v>
      </c>
      <c r="O80" s="3">
        <v>25.141675885790789</v>
      </c>
    </row>
    <row r="81" spans="1:15" x14ac:dyDescent="0.25">
      <c r="A81" s="5">
        <v>1974</v>
      </c>
      <c r="C81" s="3">
        <v>180.54134697357205</v>
      </c>
      <c r="G81" s="3">
        <v>36.356223175965667</v>
      </c>
      <c r="O81" s="3">
        <v>18.711796455623521</v>
      </c>
    </row>
    <row r="82" spans="1:15" x14ac:dyDescent="0.25">
      <c r="A82" s="5">
        <v>1975</v>
      </c>
      <c r="C82" s="3">
        <v>200.30296698704555</v>
      </c>
      <c r="G82" s="3">
        <v>36.291879613855762</v>
      </c>
      <c r="O82" s="3">
        <v>15.995928940881541</v>
      </c>
    </row>
    <row r="83" spans="1:15" x14ac:dyDescent="0.25">
      <c r="A83" s="5">
        <v>1976</v>
      </c>
      <c r="C83" s="3">
        <v>235.95438175270107</v>
      </c>
      <c r="G83" s="3">
        <v>42.165185412197367</v>
      </c>
      <c r="O83" s="3">
        <v>12.176829147735166</v>
      </c>
    </row>
    <row r="84" spans="1:15" x14ac:dyDescent="0.25">
      <c r="A84" s="5">
        <v>1977</v>
      </c>
      <c r="C84" s="3">
        <v>239.68746199683815</v>
      </c>
      <c r="G84" s="3">
        <v>35.312192063065481</v>
      </c>
      <c r="O84" s="3">
        <v>10.987260772013711</v>
      </c>
    </row>
    <row r="85" spans="1:15" x14ac:dyDescent="0.25">
      <c r="A85" s="5">
        <v>1978</v>
      </c>
      <c r="C85" s="3">
        <v>210.50823924878512</v>
      </c>
      <c r="G85" s="3">
        <v>27.453540455541791</v>
      </c>
      <c r="O85" s="3">
        <v>10.745237240478763</v>
      </c>
    </row>
    <row r="86" spans="1:15" x14ac:dyDescent="0.25">
      <c r="A86" s="5">
        <v>1979</v>
      </c>
      <c r="C86" s="3">
        <v>257.22672064777328</v>
      </c>
      <c r="G86" s="3">
        <v>31.517610374884843</v>
      </c>
      <c r="O86" s="3">
        <v>12.492245196761623</v>
      </c>
    </row>
    <row r="87" spans="1:15" x14ac:dyDescent="0.25">
      <c r="A87" s="5">
        <v>1980</v>
      </c>
      <c r="C87" s="3">
        <v>366.32172131147541</v>
      </c>
      <c r="G87" s="3">
        <v>25.029519520220287</v>
      </c>
      <c r="O87" s="3">
        <v>8.9112968849332486</v>
      </c>
    </row>
    <row r="88" spans="1:15" x14ac:dyDescent="0.25">
      <c r="A88" s="5">
        <v>1981</v>
      </c>
      <c r="C88" s="3">
        <v>642.58118234804328</v>
      </c>
      <c r="G88" s="3">
        <v>21.281747235474175</v>
      </c>
      <c r="O88" s="3">
        <v>5.5274533045977012</v>
      </c>
    </row>
    <row r="89" spans="1:15" x14ac:dyDescent="0.25">
      <c r="A89" s="5">
        <v>1982</v>
      </c>
      <c r="C89" s="3">
        <v>210.94833403420927</v>
      </c>
      <c r="G89" s="3">
        <v>24.950665695017989</v>
      </c>
      <c r="O89" s="3">
        <v>4.4786602293301154</v>
      </c>
    </row>
    <row r="90" spans="1:15" x14ac:dyDescent="0.25">
      <c r="A90" s="5">
        <v>1983</v>
      </c>
      <c r="C90" s="3">
        <v>181.44335339457291</v>
      </c>
      <c r="G90" s="3">
        <v>18.674947565176758</v>
      </c>
      <c r="O90" s="3">
        <v>7.5827264451524812</v>
      </c>
    </row>
    <row r="91" spans="1:15" x14ac:dyDescent="0.25">
      <c r="A91" s="5">
        <v>1984</v>
      </c>
      <c r="C91" s="3">
        <v>119.86439656471298</v>
      </c>
      <c r="G91" s="3">
        <v>32.368210824154005</v>
      </c>
      <c r="O91" s="3">
        <v>24.708852459016391</v>
      </c>
    </row>
    <row r="92" spans="1:15" x14ac:dyDescent="0.25">
      <c r="A92" s="5">
        <v>1985</v>
      </c>
      <c r="C92" s="3"/>
      <c r="G92" s="3">
        <v>33.951669650836109</v>
      </c>
      <c r="O92" s="3">
        <v>33.733744360902257</v>
      </c>
    </row>
    <row r="93" spans="1:15" x14ac:dyDescent="0.25">
      <c r="A93" s="5">
        <v>1986</v>
      </c>
      <c r="C93" s="3"/>
      <c r="G93" s="3">
        <v>34.337700433464413</v>
      </c>
      <c r="O93" s="3">
        <v>45.473725165562911</v>
      </c>
    </row>
    <row r="94" spans="1:15" x14ac:dyDescent="0.25">
      <c r="A94" s="5">
        <v>1987</v>
      </c>
      <c r="C94" s="3"/>
      <c r="G94" s="3">
        <v>48.373183967641445</v>
      </c>
      <c r="O94" s="3">
        <v>64.149277343750001</v>
      </c>
    </row>
    <row r="95" spans="1:15" x14ac:dyDescent="0.25">
      <c r="A95" s="5">
        <v>1988</v>
      </c>
      <c r="C95" s="3"/>
      <c r="G95" s="3">
        <v>44.67448069811828</v>
      </c>
      <c r="O95" s="3">
        <v>55.470798548094372</v>
      </c>
    </row>
    <row r="96" spans="1:15" x14ac:dyDescent="0.25">
      <c r="A96" s="5">
        <v>1989</v>
      </c>
      <c r="C96" s="3"/>
      <c r="G96" s="3">
        <v>49.190719564486621</v>
      </c>
      <c r="O96" s="3">
        <v>59.039731182795705</v>
      </c>
    </row>
    <row r="97" spans="1:15" x14ac:dyDescent="0.25">
      <c r="A97" s="5">
        <v>1990</v>
      </c>
      <c r="C97" s="3"/>
      <c r="G97" s="3">
        <v>39.138582439171827</v>
      </c>
      <c r="K97" s="3">
        <v>43.286000000000001</v>
      </c>
      <c r="O97" s="3">
        <v>56.410256797583081</v>
      </c>
    </row>
    <row r="98" spans="1:15" x14ac:dyDescent="0.25">
      <c r="A98" s="5">
        <v>1991</v>
      </c>
      <c r="C98" s="3"/>
      <c r="G98" s="3">
        <v>42.310735233938068</v>
      </c>
      <c r="K98" s="3">
        <v>44.942999999999998</v>
      </c>
      <c r="O98" s="3">
        <v>56.704938608458392</v>
      </c>
    </row>
    <row r="99" spans="1:15" x14ac:dyDescent="0.25">
      <c r="A99" s="5">
        <v>1992</v>
      </c>
      <c r="C99" s="3"/>
      <c r="G99" s="3">
        <v>50.276627218934912</v>
      </c>
      <c r="K99" s="3">
        <v>56.536000000000001</v>
      </c>
      <c r="O99" s="3">
        <v>62.699704142011839</v>
      </c>
    </row>
    <row r="100" spans="1:15" x14ac:dyDescent="0.25">
      <c r="A100" s="5">
        <v>1993</v>
      </c>
      <c r="C100" s="3"/>
      <c r="G100" s="3">
        <v>63.965488356508622</v>
      </c>
      <c r="K100" s="3">
        <v>83.090999999999994</v>
      </c>
      <c r="O100" s="3">
        <v>76.636247906197667</v>
      </c>
    </row>
    <row r="101" spans="1:15" x14ac:dyDescent="0.25">
      <c r="A101" s="5">
        <v>1994</v>
      </c>
      <c r="C101" s="3"/>
      <c r="G101" s="3">
        <v>111.94929266948375</v>
      </c>
      <c r="K101" s="3">
        <v>124.768</v>
      </c>
      <c r="O101" s="3">
        <v>93.771121323529414</v>
      </c>
    </row>
    <row r="102" spans="1:15" x14ac:dyDescent="0.25">
      <c r="A102" s="5">
        <v>1995</v>
      </c>
      <c r="C102" s="3"/>
      <c r="G102" s="3">
        <v>86.952484135582736</v>
      </c>
      <c r="K102" s="3">
        <v>123.682</v>
      </c>
      <c r="O102" s="3">
        <v>85.060030959752325</v>
      </c>
    </row>
    <row r="103" spans="1:15" x14ac:dyDescent="0.25">
      <c r="A103" s="5">
        <v>1996</v>
      </c>
      <c r="C103" s="3"/>
      <c r="G103" s="3">
        <v>78.960887573964499</v>
      </c>
      <c r="K103" s="3">
        <v>103.837</v>
      </c>
      <c r="O103" s="3">
        <v>83.516738816738808</v>
      </c>
    </row>
    <row r="104" spans="1:15" x14ac:dyDescent="0.25">
      <c r="A104" s="5">
        <v>1997</v>
      </c>
      <c r="C104" s="3"/>
      <c r="G104" s="3">
        <v>83.951800232288036</v>
      </c>
      <c r="K104" s="3">
        <v>116.02</v>
      </c>
      <c r="O104" s="3">
        <v>82.906865021770685</v>
      </c>
    </row>
    <row r="105" spans="1:15" x14ac:dyDescent="0.25">
      <c r="A105" s="5">
        <v>1998</v>
      </c>
      <c r="C105" s="3"/>
      <c r="G105" s="3">
        <v>81.956405456004262</v>
      </c>
      <c r="K105" s="3">
        <v>105.818</v>
      </c>
      <c r="O105" s="3">
        <v>84.370040106951862</v>
      </c>
    </row>
    <row r="106" spans="1:15" x14ac:dyDescent="0.25">
      <c r="A106" s="5">
        <v>1999</v>
      </c>
      <c r="C106" s="3"/>
      <c r="G106" s="3">
        <v>86.953590873736061</v>
      </c>
      <c r="K106" s="3">
        <v>142.24799999999999</v>
      </c>
      <c r="O106" s="3">
        <v>83.267042801556428</v>
      </c>
    </row>
    <row r="107" spans="1:15" x14ac:dyDescent="0.25">
      <c r="A107" s="5">
        <v>2000</v>
      </c>
      <c r="C107" s="3"/>
      <c r="G107" s="3">
        <v>131.93574297188755</v>
      </c>
      <c r="K107" s="3">
        <v>182.23699999999999</v>
      </c>
      <c r="O107" s="3">
        <v>122.80927710843372</v>
      </c>
    </row>
    <row r="108" spans="1:15" x14ac:dyDescent="0.25">
      <c r="A108" s="5">
        <v>2001</v>
      </c>
      <c r="C108" s="3"/>
      <c r="G108" s="3">
        <v>138.92695783132527</v>
      </c>
      <c r="K108" s="3">
        <v>141.99</v>
      </c>
      <c r="O108" s="3">
        <v>119.44726930320151</v>
      </c>
    </row>
    <row r="109" spans="1:15" x14ac:dyDescent="0.25">
      <c r="A109" s="5">
        <v>2002</v>
      </c>
      <c r="C109" s="3"/>
      <c r="G109" s="3">
        <v>128.92747038779814</v>
      </c>
      <c r="K109" s="3">
        <v>133.261</v>
      </c>
      <c r="O109" s="3">
        <v>113.0139448051948</v>
      </c>
    </row>
    <row r="110" spans="1:15" x14ac:dyDescent="0.25">
      <c r="A110" s="5">
        <v>2003</v>
      </c>
      <c r="C110" s="3"/>
      <c r="G110" s="3">
        <v>118.93812270582066</v>
      </c>
      <c r="K110" s="3">
        <v>121.36199999999999</v>
      </c>
      <c r="O110" s="3">
        <v>99.186159895150737</v>
      </c>
    </row>
    <row r="111" spans="1:15" x14ac:dyDescent="0.25">
      <c r="A111" s="5">
        <v>2004</v>
      </c>
      <c r="C111" s="3"/>
      <c r="G111" s="3">
        <v>93.623821083217635</v>
      </c>
      <c r="K111" s="3">
        <v>94.120999999999995</v>
      </c>
      <c r="O111" s="3">
        <v>79.427499999999995</v>
      </c>
    </row>
    <row r="112" spans="1:15" x14ac:dyDescent="0.25">
      <c r="A112" s="5">
        <v>2005</v>
      </c>
      <c r="C112" s="3"/>
      <c r="G112" s="3">
        <v>77.17140445427512</v>
      </c>
      <c r="K112" s="3">
        <v>77.944000000000003</v>
      </c>
      <c r="O112" s="3">
        <v>62.728881640260944</v>
      </c>
    </row>
    <row r="113" spans="1:15" x14ac:dyDescent="0.25">
      <c r="A113" s="5">
        <v>2006</v>
      </c>
      <c r="C113" s="3"/>
      <c r="G113" s="3">
        <v>37.363818674231034</v>
      </c>
      <c r="K113" s="3">
        <v>42.014000000000003</v>
      </c>
      <c r="O113" s="3">
        <v>25.040644147682638</v>
      </c>
    </row>
    <row r="114" spans="1:15" x14ac:dyDescent="0.25">
      <c r="A114" s="5">
        <v>2007</v>
      </c>
      <c r="C114" s="3"/>
      <c r="G114" s="3">
        <v>38.832889303316911</v>
      </c>
      <c r="K114" s="3">
        <v>51.887999999999998</v>
      </c>
      <c r="O114" s="3">
        <v>29.693546240851632</v>
      </c>
    </row>
    <row r="115" spans="1:15" x14ac:dyDescent="0.25">
      <c r="A115" s="5">
        <v>2008</v>
      </c>
      <c r="C115" s="3"/>
      <c r="G115" s="3">
        <v>47.969139951354386</v>
      </c>
      <c r="K115" s="3">
        <v>59.247</v>
      </c>
      <c r="O115" s="3">
        <v>30.831978908188582</v>
      </c>
    </row>
    <row r="116" spans="1:15" x14ac:dyDescent="0.25">
      <c r="A116" s="5">
        <v>2009</v>
      </c>
      <c r="C116" s="3"/>
      <c r="G116" s="3">
        <v>52.862457154050126</v>
      </c>
      <c r="K116" s="3">
        <v>66.477999999999994</v>
      </c>
    </row>
    <row r="117" spans="1:15" x14ac:dyDescent="0.25">
      <c r="A117" s="5">
        <v>2010</v>
      </c>
      <c r="C117" s="3"/>
      <c r="G117" s="3"/>
      <c r="K117" s="3">
        <v>69.006</v>
      </c>
    </row>
    <row r="118" spans="1:15" x14ac:dyDescent="0.25">
      <c r="A118" s="4"/>
      <c r="G118" s="3"/>
    </row>
    <row r="119" spans="1:15" x14ac:dyDescent="0.25">
      <c r="A119" s="4"/>
      <c r="G119" s="3"/>
    </row>
    <row r="120" spans="1:15" x14ac:dyDescent="0.25">
      <c r="A120" s="4"/>
      <c r="G120" s="3"/>
    </row>
    <row r="121" spans="1:15" x14ac:dyDescent="0.25">
      <c r="A121" s="4"/>
      <c r="G121" s="3"/>
    </row>
    <row r="122" spans="1:15" x14ac:dyDescent="0.25">
      <c r="A122" s="4"/>
      <c r="G122" s="3"/>
    </row>
    <row r="123" spans="1:15" x14ac:dyDescent="0.25">
      <c r="A123" s="4"/>
      <c r="G123" s="3"/>
    </row>
    <row r="124" spans="1:15" x14ac:dyDescent="0.25">
      <c r="A124" s="4"/>
      <c r="G124" s="3"/>
    </row>
    <row r="125" spans="1:15" x14ac:dyDescent="0.25">
      <c r="A125" s="4"/>
      <c r="G125" s="3"/>
    </row>
    <row r="126" spans="1:15" x14ac:dyDescent="0.25">
      <c r="A126" s="4"/>
      <c r="G126" s="3"/>
    </row>
    <row r="127" spans="1:15" x14ac:dyDescent="0.25">
      <c r="A127" s="4"/>
      <c r="G127" s="3"/>
    </row>
    <row r="128" spans="1:15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254" spans="1:1" x14ac:dyDescent="0.25">
      <c r="A254" s="7"/>
    </row>
    <row r="255" spans="1:1" x14ac:dyDescent="0.25">
      <c r="A255" s="7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opLeftCell="A156" workbookViewId="0">
      <selection activeCell="L185" sqref="L184:L185"/>
    </sheetView>
  </sheetViews>
  <sheetFormatPr defaultRowHeight="15" x14ac:dyDescent="0.25"/>
  <cols>
    <col min="3" max="3" width="9.28515625" bestFit="1" customWidth="1"/>
    <col min="5" max="5" width="9.28515625" bestFit="1" customWidth="1"/>
    <col min="9" max="9" width="9.5703125" bestFit="1" customWidth="1"/>
  </cols>
  <sheetData>
    <row r="1" spans="1:9" x14ac:dyDescent="0.25">
      <c r="A1" t="s">
        <v>243</v>
      </c>
    </row>
    <row r="2" spans="1:9" ht="15.75" x14ac:dyDescent="0.25">
      <c r="A2" s="2" t="s">
        <v>5</v>
      </c>
    </row>
    <row r="3" spans="1:9" ht="15.75" x14ac:dyDescent="0.25">
      <c r="A3" s="2" t="s">
        <v>4</v>
      </c>
    </row>
    <row r="4" spans="1:9" ht="15.75" x14ac:dyDescent="0.25">
      <c r="A4" s="2" t="s">
        <v>6</v>
      </c>
    </row>
    <row r="5" spans="1:9" x14ac:dyDescent="0.25">
      <c r="A5" t="s">
        <v>1</v>
      </c>
      <c r="C5" t="s">
        <v>3</v>
      </c>
      <c r="I5" t="s">
        <v>0</v>
      </c>
    </row>
    <row r="6" spans="1:9" ht="15.75" x14ac:dyDescent="0.25">
      <c r="A6" t="s">
        <v>71</v>
      </c>
      <c r="C6" s="13" t="s">
        <v>48</v>
      </c>
      <c r="I6" s="9" t="s">
        <v>72</v>
      </c>
    </row>
    <row r="7" spans="1:9" ht="15.75" x14ac:dyDescent="0.25">
      <c r="A7" s="4" t="s">
        <v>38</v>
      </c>
      <c r="C7" t="s">
        <v>98</v>
      </c>
      <c r="I7" s="1" t="s">
        <v>37</v>
      </c>
    </row>
    <row r="8" spans="1:9" x14ac:dyDescent="0.25">
      <c r="A8" t="s">
        <v>229</v>
      </c>
      <c r="C8" t="s">
        <v>230</v>
      </c>
      <c r="I8" t="s">
        <v>231</v>
      </c>
    </row>
    <row r="9" spans="1:9" x14ac:dyDescent="0.25">
      <c r="A9" s="4" t="s">
        <v>104</v>
      </c>
      <c r="C9" t="s">
        <v>103</v>
      </c>
      <c r="I9" s="4" t="s">
        <v>99</v>
      </c>
    </row>
    <row r="10" spans="1:9" x14ac:dyDescent="0.25">
      <c r="A10" s="4" t="s">
        <v>102</v>
      </c>
      <c r="C10" t="s">
        <v>101</v>
      </c>
      <c r="I10" s="4" t="s">
        <v>100</v>
      </c>
    </row>
    <row r="11" spans="1:9" x14ac:dyDescent="0.25">
      <c r="A11" t="s">
        <v>36</v>
      </c>
      <c r="C11" t="s">
        <v>98</v>
      </c>
      <c r="I11" t="s">
        <v>2</v>
      </c>
    </row>
    <row r="12" spans="1:9" ht="15.75" x14ac:dyDescent="0.25">
      <c r="A12" t="s">
        <v>50</v>
      </c>
      <c r="C12" s="13" t="s">
        <v>48</v>
      </c>
      <c r="I12" s="1" t="s">
        <v>51</v>
      </c>
    </row>
    <row r="13" spans="1:9" ht="15.75" x14ac:dyDescent="0.25">
      <c r="A13" t="s">
        <v>52</v>
      </c>
      <c r="C13" s="13" t="s">
        <v>48</v>
      </c>
      <c r="I13" s="1" t="s">
        <v>53</v>
      </c>
    </row>
    <row r="14" spans="1:9" x14ac:dyDescent="0.25">
      <c r="A14" t="s">
        <v>57</v>
      </c>
      <c r="C14" t="s">
        <v>58</v>
      </c>
      <c r="I14" s="14" t="s">
        <v>59</v>
      </c>
    </row>
    <row r="15" spans="1:9" ht="15.75" x14ac:dyDescent="0.25">
      <c r="A15" t="s">
        <v>74</v>
      </c>
      <c r="E15" s="1"/>
    </row>
    <row r="16" spans="1:9" x14ac:dyDescent="0.25">
      <c r="C16" t="s">
        <v>97</v>
      </c>
      <c r="G16" t="s">
        <v>70</v>
      </c>
    </row>
    <row r="17" spans="1:7" x14ac:dyDescent="0.25">
      <c r="C17" s="13" t="s">
        <v>62</v>
      </c>
      <c r="G17" s="13" t="s">
        <v>63</v>
      </c>
    </row>
    <row r="18" spans="1:7" x14ac:dyDescent="0.25">
      <c r="C18" s="13" t="s">
        <v>64</v>
      </c>
      <c r="G18" s="13" t="s">
        <v>65</v>
      </c>
    </row>
    <row r="19" spans="1:7" x14ac:dyDescent="0.25">
      <c r="C19" s="13" t="s">
        <v>66</v>
      </c>
      <c r="G19" s="13" t="s">
        <v>137</v>
      </c>
    </row>
    <row r="20" spans="1:7" x14ac:dyDescent="0.25">
      <c r="A20" s="11">
        <v>1848</v>
      </c>
      <c r="C20" s="3">
        <v>408.76201374676447</v>
      </c>
    </row>
    <row r="21" spans="1:7" x14ac:dyDescent="0.25">
      <c r="A21" s="11">
        <v>1849</v>
      </c>
      <c r="C21" s="3">
        <v>396.8684551862396</v>
      </c>
    </row>
    <row r="22" spans="1:7" x14ac:dyDescent="0.25">
      <c r="A22" s="11">
        <v>1850</v>
      </c>
      <c r="C22" s="3">
        <v>358.68771985806376</v>
      </c>
    </row>
    <row r="23" spans="1:7" x14ac:dyDescent="0.25">
      <c r="A23" s="11">
        <v>1851</v>
      </c>
      <c r="C23" s="3">
        <v>344.21590720688613</v>
      </c>
    </row>
    <row r="24" spans="1:7" x14ac:dyDescent="0.25">
      <c r="A24" s="11">
        <v>1852</v>
      </c>
      <c r="C24" s="3">
        <v>289.67687974226072</v>
      </c>
    </row>
    <row r="25" spans="1:7" x14ac:dyDescent="0.25">
      <c r="A25" s="11">
        <v>1853</v>
      </c>
      <c r="C25" s="3">
        <v>312.63386207486292</v>
      </c>
    </row>
    <row r="26" spans="1:7" x14ac:dyDescent="0.25">
      <c r="A26" s="11">
        <v>1854</v>
      </c>
      <c r="C26" s="3">
        <v>270.67336073414776</v>
      </c>
    </row>
    <row r="27" spans="1:7" x14ac:dyDescent="0.25">
      <c r="A27" s="11">
        <v>1855</v>
      </c>
      <c r="C27" s="3">
        <v>292.74181833547294</v>
      </c>
    </row>
    <row r="28" spans="1:7" x14ac:dyDescent="0.25">
      <c r="A28" s="11">
        <v>1856</v>
      </c>
      <c r="C28" s="3">
        <v>212.23791650138199</v>
      </c>
    </row>
    <row r="29" spans="1:7" x14ac:dyDescent="0.25">
      <c r="A29" s="11">
        <v>1857</v>
      </c>
      <c r="C29" s="3">
        <v>220.67901712100877</v>
      </c>
    </row>
    <row r="30" spans="1:7" x14ac:dyDescent="0.25">
      <c r="A30" s="11">
        <v>1858</v>
      </c>
      <c r="C30" s="3">
        <v>235.89583685773741</v>
      </c>
    </row>
    <row r="31" spans="1:7" x14ac:dyDescent="0.25">
      <c r="A31" s="11">
        <f t="shared" ref="A31:A85" si="0">A30+1</f>
        <v>1859</v>
      </c>
      <c r="C31" s="3">
        <v>193.61967779576077</v>
      </c>
    </row>
    <row r="32" spans="1:7" x14ac:dyDescent="0.25">
      <c r="A32" s="11">
        <f t="shared" si="0"/>
        <v>1860</v>
      </c>
      <c r="C32" s="3">
        <v>211.39143861383232</v>
      </c>
    </row>
    <row r="33" spans="1:3" x14ac:dyDescent="0.25">
      <c r="A33" s="11">
        <f t="shared" si="0"/>
        <v>1861</v>
      </c>
      <c r="C33" s="3">
        <v>214.36839535804575</v>
      </c>
    </row>
    <row r="34" spans="1:3" x14ac:dyDescent="0.25">
      <c r="A34" s="11">
        <f t="shared" si="0"/>
        <v>1862</v>
      </c>
      <c r="C34" s="3">
        <v>208.83908918050028</v>
      </c>
    </row>
    <row r="35" spans="1:3" x14ac:dyDescent="0.25">
      <c r="A35" s="11">
        <f t="shared" si="0"/>
        <v>1863</v>
      </c>
      <c r="C35" s="3">
        <v>201.99093769075341</v>
      </c>
    </row>
    <row r="36" spans="1:3" x14ac:dyDescent="0.25">
      <c r="A36" s="11">
        <f t="shared" si="0"/>
        <v>1864</v>
      </c>
      <c r="C36" s="3">
        <v>172.99016030588126</v>
      </c>
    </row>
    <row r="37" spans="1:3" x14ac:dyDescent="0.25">
      <c r="A37" s="11">
        <f t="shared" si="0"/>
        <v>1865</v>
      </c>
      <c r="C37" s="3">
        <v>177.74497908783766</v>
      </c>
    </row>
    <row r="38" spans="1:3" x14ac:dyDescent="0.25">
      <c r="A38" s="11">
        <f t="shared" si="0"/>
        <v>1866</v>
      </c>
      <c r="C38" s="3">
        <v>167.00753901212542</v>
      </c>
    </row>
    <row r="39" spans="1:3" x14ac:dyDescent="0.25">
      <c r="A39" s="11">
        <f t="shared" si="0"/>
        <v>1867</v>
      </c>
      <c r="C39" s="3">
        <v>143.40829329086336</v>
      </c>
    </row>
    <row r="40" spans="1:3" x14ac:dyDescent="0.25">
      <c r="A40" s="11">
        <f t="shared" si="0"/>
        <v>1868</v>
      </c>
      <c r="C40" s="3">
        <v>151.64637909955604</v>
      </c>
    </row>
    <row r="41" spans="1:3" x14ac:dyDescent="0.25">
      <c r="A41" s="11">
        <f t="shared" si="0"/>
        <v>1869</v>
      </c>
      <c r="C41" s="3">
        <v>171.67085134622636</v>
      </c>
    </row>
    <row r="42" spans="1:3" x14ac:dyDescent="0.25">
      <c r="A42" s="11">
        <f t="shared" si="0"/>
        <v>1870</v>
      </c>
      <c r="C42" s="3">
        <v>143.83176690706262</v>
      </c>
    </row>
    <row r="43" spans="1:3" x14ac:dyDescent="0.25">
      <c r="A43" s="11">
        <f t="shared" si="0"/>
        <v>1871</v>
      </c>
      <c r="C43" s="3">
        <v>126.56390372300291</v>
      </c>
    </row>
    <row r="44" spans="1:3" x14ac:dyDescent="0.25">
      <c r="A44" s="11">
        <f t="shared" si="0"/>
        <v>1872</v>
      </c>
      <c r="C44" s="3">
        <v>150.79917637350167</v>
      </c>
    </row>
    <row r="45" spans="1:3" x14ac:dyDescent="0.25">
      <c r="A45" s="11">
        <f t="shared" si="0"/>
        <v>1873</v>
      </c>
      <c r="C45" s="3">
        <v>137.71834455452245</v>
      </c>
    </row>
    <row r="46" spans="1:3" x14ac:dyDescent="0.25">
      <c r="A46" s="11">
        <f t="shared" si="0"/>
        <v>1874</v>
      </c>
      <c r="C46" s="3">
        <v>129.52252025348679</v>
      </c>
    </row>
    <row r="47" spans="1:3" x14ac:dyDescent="0.25">
      <c r="A47" s="11">
        <f t="shared" si="0"/>
        <v>1875</v>
      </c>
      <c r="C47" s="3">
        <v>129.75594688126671</v>
      </c>
    </row>
    <row r="48" spans="1:3" x14ac:dyDescent="0.25">
      <c r="A48" s="11">
        <f t="shared" si="0"/>
        <v>1876</v>
      </c>
      <c r="C48" s="3">
        <v>134.94479294289155</v>
      </c>
    </row>
    <row r="49" spans="1:3" x14ac:dyDescent="0.25">
      <c r="A49" s="11">
        <f t="shared" si="0"/>
        <v>1877</v>
      </c>
      <c r="C49" s="3">
        <v>123.07832842396867</v>
      </c>
    </row>
    <row r="50" spans="1:3" x14ac:dyDescent="0.25">
      <c r="A50" s="11">
        <f t="shared" si="0"/>
        <v>1878</v>
      </c>
      <c r="C50" s="3">
        <v>123.97369075236384</v>
      </c>
    </row>
    <row r="51" spans="1:3" x14ac:dyDescent="0.25">
      <c r="A51" s="11">
        <f t="shared" si="0"/>
        <v>1879</v>
      </c>
      <c r="C51" s="3">
        <v>120.01778369959143</v>
      </c>
    </row>
    <row r="52" spans="1:3" x14ac:dyDescent="0.25">
      <c r="A52" s="11">
        <f t="shared" si="0"/>
        <v>1880</v>
      </c>
      <c r="C52" s="3">
        <v>120.09292850341699</v>
      </c>
    </row>
    <row r="53" spans="1:3" x14ac:dyDescent="0.25">
      <c r="A53" s="11">
        <f t="shared" si="0"/>
        <v>1881</v>
      </c>
      <c r="C53" s="3">
        <v>111.85014989896007</v>
      </c>
    </row>
    <row r="54" spans="1:3" x14ac:dyDescent="0.25">
      <c r="A54" s="11">
        <f t="shared" si="0"/>
        <v>1882</v>
      </c>
      <c r="C54" s="3">
        <v>99.405496312339494</v>
      </c>
    </row>
    <row r="55" spans="1:3" x14ac:dyDescent="0.25">
      <c r="A55" s="11">
        <f t="shared" si="0"/>
        <v>1883</v>
      </c>
      <c r="C55" s="3">
        <v>95.148090748114001</v>
      </c>
    </row>
    <row r="56" spans="1:3" x14ac:dyDescent="0.25">
      <c r="A56" s="11">
        <f t="shared" si="0"/>
        <v>1884</v>
      </c>
      <c r="C56" s="3">
        <v>76.963499905842355</v>
      </c>
    </row>
    <row r="57" spans="1:3" x14ac:dyDescent="0.25">
      <c r="A57" s="11">
        <f t="shared" si="0"/>
        <v>1885</v>
      </c>
      <c r="C57" s="3">
        <v>69.44129211278424</v>
      </c>
    </row>
    <row r="58" spans="1:3" x14ac:dyDescent="0.25">
      <c r="A58" s="11">
        <f t="shared" si="0"/>
        <v>1886</v>
      </c>
      <c r="C58" s="3">
        <v>66.256123746919826</v>
      </c>
    </row>
    <row r="59" spans="1:3" x14ac:dyDescent="0.25">
      <c r="A59" s="11">
        <f t="shared" si="0"/>
        <v>1887</v>
      </c>
      <c r="C59" s="3">
        <v>98.910887958512291</v>
      </c>
    </row>
    <row r="60" spans="1:3" x14ac:dyDescent="0.25">
      <c r="A60" s="11">
        <f t="shared" si="0"/>
        <v>1888</v>
      </c>
      <c r="C60" s="3">
        <v>134.91935084158655</v>
      </c>
    </row>
    <row r="61" spans="1:3" x14ac:dyDescent="0.25">
      <c r="A61" s="11">
        <f t="shared" si="0"/>
        <v>1889</v>
      </c>
      <c r="C61" s="3">
        <v>139.66744948087171</v>
      </c>
    </row>
    <row r="62" spans="1:3" x14ac:dyDescent="0.25">
      <c r="A62" s="11">
        <f t="shared" si="0"/>
        <v>1890</v>
      </c>
      <c r="C62" s="3">
        <v>159.15067935027167</v>
      </c>
    </row>
    <row r="63" spans="1:3" x14ac:dyDescent="0.25">
      <c r="A63" s="11">
        <f t="shared" si="0"/>
        <v>1891</v>
      </c>
      <c r="C63" s="3">
        <v>161.30937971989468</v>
      </c>
    </row>
    <row r="64" spans="1:3" x14ac:dyDescent="0.25">
      <c r="A64" s="11">
        <f t="shared" si="0"/>
        <v>1892</v>
      </c>
      <c r="C64" s="3">
        <v>160.19966907249284</v>
      </c>
    </row>
    <row r="65" spans="1:3" x14ac:dyDescent="0.25">
      <c r="A65" s="11">
        <f t="shared" si="0"/>
        <v>1893</v>
      </c>
      <c r="C65" s="3">
        <v>176.07406489366522</v>
      </c>
    </row>
    <row r="66" spans="1:3" x14ac:dyDescent="0.25">
      <c r="A66" s="11">
        <f t="shared" si="0"/>
        <v>1894</v>
      </c>
      <c r="C66" s="3">
        <v>218.63412545003351</v>
      </c>
    </row>
    <row r="67" spans="1:3" x14ac:dyDescent="0.25">
      <c r="A67" s="11">
        <f t="shared" si="0"/>
        <v>1895</v>
      </c>
      <c r="C67" s="3">
        <v>221.82368615974215</v>
      </c>
    </row>
    <row r="68" spans="1:3" x14ac:dyDescent="0.25">
      <c r="A68" s="11">
        <f t="shared" si="0"/>
        <v>1896</v>
      </c>
      <c r="C68" s="3">
        <v>215.84068576473786</v>
      </c>
    </row>
    <row r="69" spans="1:3" x14ac:dyDescent="0.25">
      <c r="A69" s="11">
        <f t="shared" si="0"/>
        <v>1897</v>
      </c>
      <c r="C69" s="3">
        <v>223.11651844875959</v>
      </c>
    </row>
    <row r="70" spans="1:3" x14ac:dyDescent="0.25">
      <c r="A70" s="11">
        <f t="shared" si="0"/>
        <v>1898</v>
      </c>
      <c r="C70" s="3">
        <v>193.19090519521035</v>
      </c>
    </row>
    <row r="71" spans="1:3" x14ac:dyDescent="0.25">
      <c r="A71" s="11">
        <f t="shared" si="0"/>
        <v>1899</v>
      </c>
      <c r="C71" s="3">
        <v>210.00392875933713</v>
      </c>
    </row>
    <row r="72" spans="1:3" x14ac:dyDescent="0.25">
      <c r="A72" s="11">
        <f t="shared" si="0"/>
        <v>1900</v>
      </c>
      <c r="C72" s="3">
        <v>206.16667927234749</v>
      </c>
    </row>
    <row r="73" spans="1:3" x14ac:dyDescent="0.25">
      <c r="A73" s="11">
        <f t="shared" si="0"/>
        <v>1901</v>
      </c>
      <c r="C73" s="3">
        <v>190.32552018976614</v>
      </c>
    </row>
    <row r="74" spans="1:3" x14ac:dyDescent="0.25">
      <c r="A74" s="11">
        <f t="shared" si="0"/>
        <v>1902</v>
      </c>
      <c r="C74" s="3">
        <v>198.48011942070039</v>
      </c>
    </row>
    <row r="75" spans="1:3" x14ac:dyDescent="0.25">
      <c r="A75" s="11">
        <f t="shared" si="0"/>
        <v>1903</v>
      </c>
      <c r="C75" s="3">
        <v>204.24266733338206</v>
      </c>
    </row>
    <row r="76" spans="1:3" x14ac:dyDescent="0.25">
      <c r="A76" s="11">
        <f t="shared" si="0"/>
        <v>1904</v>
      </c>
      <c r="C76" s="3">
        <v>213.02129083208064</v>
      </c>
    </row>
    <row r="77" spans="1:3" x14ac:dyDescent="0.25">
      <c r="A77" s="11">
        <f t="shared" si="0"/>
        <v>1905</v>
      </c>
      <c r="C77" s="3">
        <v>189.70048033368903</v>
      </c>
    </row>
    <row r="78" spans="1:3" x14ac:dyDescent="0.25">
      <c r="A78" s="11">
        <f t="shared" si="0"/>
        <v>1906</v>
      </c>
      <c r="C78" s="3">
        <v>161.92655066611857</v>
      </c>
    </row>
    <row r="79" spans="1:3" x14ac:dyDescent="0.25">
      <c r="A79" s="11">
        <f t="shared" si="0"/>
        <v>1907</v>
      </c>
      <c r="C79" s="3">
        <v>135.20325765712226</v>
      </c>
    </row>
    <row r="80" spans="1:3" x14ac:dyDescent="0.25">
      <c r="A80" s="11">
        <f t="shared" si="0"/>
        <v>1908</v>
      </c>
      <c r="C80" s="3">
        <v>133.01719884749102</v>
      </c>
    </row>
    <row r="81" spans="1:3" x14ac:dyDescent="0.25">
      <c r="A81" s="11">
        <f t="shared" si="0"/>
        <v>1909</v>
      </c>
      <c r="C81" s="3">
        <v>121.80714309904241</v>
      </c>
    </row>
    <row r="82" spans="1:3" x14ac:dyDescent="0.25">
      <c r="A82" s="11">
        <f t="shared" si="0"/>
        <v>1910</v>
      </c>
      <c r="C82" s="3">
        <v>119.82659668175326</v>
      </c>
    </row>
    <row r="83" spans="1:3" x14ac:dyDescent="0.25">
      <c r="A83" s="11">
        <f t="shared" si="0"/>
        <v>1911</v>
      </c>
      <c r="C83" s="3">
        <v>89.60360744867441</v>
      </c>
    </row>
    <row r="84" spans="1:3" x14ac:dyDescent="0.25">
      <c r="A84" s="11">
        <f t="shared" si="0"/>
        <v>1912</v>
      </c>
      <c r="C84" s="3">
        <v>100.67497590639725</v>
      </c>
    </row>
    <row r="85" spans="1:3" x14ac:dyDescent="0.25">
      <c r="A85" s="11">
        <f t="shared" si="0"/>
        <v>1913</v>
      </c>
      <c r="C85" s="3">
        <v>111.98771904140284</v>
      </c>
    </row>
    <row r="86" spans="1:3" x14ac:dyDescent="0.25">
      <c r="A86" s="5">
        <v>1914</v>
      </c>
      <c r="C86" s="3"/>
    </row>
    <row r="87" spans="1:3" x14ac:dyDescent="0.25">
      <c r="A87" s="5">
        <v>1915</v>
      </c>
      <c r="C87" s="3"/>
    </row>
    <row r="88" spans="1:3" x14ac:dyDescent="0.25">
      <c r="A88" s="5">
        <v>1916</v>
      </c>
      <c r="C88" s="3"/>
    </row>
    <row r="89" spans="1:3" x14ac:dyDescent="0.25">
      <c r="A89" s="5">
        <v>1917</v>
      </c>
      <c r="C89" s="3"/>
    </row>
    <row r="90" spans="1:3" x14ac:dyDescent="0.25">
      <c r="A90" s="5">
        <v>1918</v>
      </c>
      <c r="C90" s="3"/>
    </row>
    <row r="91" spans="1:3" x14ac:dyDescent="0.25">
      <c r="A91" s="5">
        <v>1919</v>
      </c>
      <c r="C91" s="3">
        <v>64.173099066775208</v>
      </c>
    </row>
    <row r="92" spans="1:3" x14ac:dyDescent="0.25">
      <c r="A92" s="5">
        <v>1920</v>
      </c>
      <c r="C92" s="3">
        <v>54.930145420322638</v>
      </c>
    </row>
    <row r="93" spans="1:3" x14ac:dyDescent="0.25">
      <c r="A93" s="5">
        <v>1921</v>
      </c>
      <c r="C93" s="3">
        <v>65.275057566473976</v>
      </c>
    </row>
    <row r="94" spans="1:3" x14ac:dyDescent="0.25">
      <c r="A94" s="5">
        <v>1922</v>
      </c>
      <c r="C94" s="3">
        <v>68.517697761952817</v>
      </c>
    </row>
    <row r="95" spans="1:3" x14ac:dyDescent="0.25">
      <c r="A95" s="5">
        <v>1923</v>
      </c>
      <c r="C95" s="3">
        <v>51.416794217039282</v>
      </c>
    </row>
    <row r="96" spans="1:3" x14ac:dyDescent="0.25">
      <c r="A96" s="5">
        <v>1924</v>
      </c>
      <c r="C96" s="3">
        <v>44.828388964026409</v>
      </c>
    </row>
    <row r="97" spans="1:3" x14ac:dyDescent="0.25">
      <c r="A97" s="5">
        <v>1925</v>
      </c>
      <c r="C97" s="3">
        <v>41.065700411444709</v>
      </c>
    </row>
    <row r="98" spans="1:3" x14ac:dyDescent="0.25">
      <c r="A98" s="5">
        <v>1926</v>
      </c>
      <c r="C98" s="3">
        <v>38.604017189688918</v>
      </c>
    </row>
    <row r="99" spans="1:3" x14ac:dyDescent="0.25">
      <c r="A99" s="5">
        <v>1927</v>
      </c>
      <c r="C99" s="3">
        <v>34.125258342174554</v>
      </c>
    </row>
    <row r="100" spans="1:3" x14ac:dyDescent="0.25">
      <c r="A100" s="5">
        <v>1928</v>
      </c>
      <c r="C100" s="3">
        <v>109.97739953115459</v>
      </c>
    </row>
    <row r="101" spans="1:3" x14ac:dyDescent="0.25">
      <c r="A101" s="5">
        <v>1929</v>
      </c>
      <c r="C101" s="3">
        <v>117.44473712998581</v>
      </c>
    </row>
    <row r="102" spans="1:3" x14ac:dyDescent="0.25">
      <c r="A102" s="5">
        <v>1930</v>
      </c>
      <c r="C102" s="3">
        <v>124.1633429213225</v>
      </c>
    </row>
    <row r="103" spans="1:3" x14ac:dyDescent="0.25">
      <c r="A103" s="5">
        <v>1931</v>
      </c>
      <c r="C103" s="3">
        <v>138.84773024092442</v>
      </c>
    </row>
    <row r="104" spans="1:3" x14ac:dyDescent="0.25">
      <c r="A104" s="5">
        <v>1932</v>
      </c>
      <c r="C104" s="3">
        <v>130.1361574174916</v>
      </c>
    </row>
    <row r="105" spans="1:3" x14ac:dyDescent="0.25">
      <c r="A105" s="5">
        <v>1933</v>
      </c>
      <c r="C105" s="3">
        <v>112.54505062646621</v>
      </c>
    </row>
    <row r="106" spans="1:3" x14ac:dyDescent="0.25">
      <c r="A106" s="5">
        <v>1934</v>
      </c>
      <c r="C106" s="3">
        <v>101.42774508826828</v>
      </c>
    </row>
    <row r="107" spans="1:3" x14ac:dyDescent="0.25">
      <c r="A107" s="5">
        <v>1935</v>
      </c>
      <c r="C107" s="3">
        <v>101.10354165116732</v>
      </c>
    </row>
    <row r="108" spans="1:3" x14ac:dyDescent="0.25">
      <c r="A108" s="5">
        <v>1936</v>
      </c>
      <c r="C108" s="3">
        <v>101.36524541924801</v>
      </c>
    </row>
    <row r="109" spans="1:3" x14ac:dyDescent="0.25">
      <c r="A109" s="5">
        <v>1937</v>
      </c>
      <c r="C109" s="3">
        <v>87.73004984307849</v>
      </c>
    </row>
    <row r="110" spans="1:3" x14ac:dyDescent="0.25">
      <c r="A110" s="5">
        <v>1938</v>
      </c>
      <c r="C110" s="3">
        <v>92.313032120072975</v>
      </c>
    </row>
    <row r="111" spans="1:3" x14ac:dyDescent="0.25">
      <c r="A111" s="5">
        <v>1939</v>
      </c>
      <c r="C111" s="3">
        <v>95.078561714227192</v>
      </c>
    </row>
    <row r="112" spans="1:3" x14ac:dyDescent="0.25">
      <c r="A112" s="5">
        <v>1940</v>
      </c>
      <c r="C112" s="3"/>
    </row>
    <row r="113" spans="1:3" x14ac:dyDescent="0.25">
      <c r="A113" s="5">
        <v>1941</v>
      </c>
      <c r="C113" s="3"/>
    </row>
    <row r="114" spans="1:3" x14ac:dyDescent="0.25">
      <c r="A114" s="5">
        <v>1942</v>
      </c>
      <c r="C114" s="3"/>
    </row>
    <row r="115" spans="1:3" x14ac:dyDescent="0.25">
      <c r="A115" s="5">
        <v>1943</v>
      </c>
      <c r="C115" s="3"/>
    </row>
    <row r="116" spans="1:3" x14ac:dyDescent="0.25">
      <c r="A116" s="5">
        <v>1944</v>
      </c>
      <c r="C116" s="3"/>
    </row>
    <row r="117" spans="1:3" x14ac:dyDescent="0.25">
      <c r="A117" s="5">
        <v>1945</v>
      </c>
      <c r="C117" s="3"/>
    </row>
    <row r="118" spans="1:3" x14ac:dyDescent="0.25">
      <c r="A118" s="5">
        <v>1946</v>
      </c>
      <c r="C118" s="3"/>
    </row>
    <row r="119" spans="1:3" x14ac:dyDescent="0.25">
      <c r="A119" s="5">
        <v>1947</v>
      </c>
      <c r="C119" s="3"/>
    </row>
    <row r="120" spans="1:3" x14ac:dyDescent="0.25">
      <c r="A120" s="5">
        <v>1948</v>
      </c>
      <c r="C120" s="3"/>
    </row>
    <row r="121" spans="1:3" x14ac:dyDescent="0.25">
      <c r="A121" s="5">
        <v>1949</v>
      </c>
      <c r="C121" s="3"/>
    </row>
    <row r="122" spans="1:3" x14ac:dyDescent="0.25">
      <c r="A122" s="5">
        <v>1950</v>
      </c>
      <c r="C122" s="3">
        <v>11.319512195121952</v>
      </c>
    </row>
    <row r="123" spans="1:3" x14ac:dyDescent="0.25">
      <c r="A123" s="5">
        <v>1951</v>
      </c>
      <c r="C123" s="3">
        <v>14.955583756345177</v>
      </c>
    </row>
    <row r="124" spans="1:3" x14ac:dyDescent="0.25">
      <c r="A124" s="5">
        <v>1952</v>
      </c>
      <c r="C124" s="3">
        <v>18.342615012106538</v>
      </c>
    </row>
    <row r="125" spans="1:3" x14ac:dyDescent="0.25">
      <c r="A125" s="5">
        <v>1953</v>
      </c>
      <c r="C125" s="3">
        <v>15.908502772643253</v>
      </c>
    </row>
    <row r="126" spans="1:3" x14ac:dyDescent="0.25">
      <c r="A126" s="5">
        <v>1954</v>
      </c>
      <c r="C126" s="3">
        <v>13.707051282051284</v>
      </c>
    </row>
    <row r="127" spans="1:3" x14ac:dyDescent="0.25">
      <c r="A127" s="5">
        <v>1955</v>
      </c>
      <c r="C127" s="3">
        <v>12.230790568654648</v>
      </c>
    </row>
    <row r="128" spans="1:3" x14ac:dyDescent="0.25">
      <c r="A128" s="5">
        <v>1956</v>
      </c>
      <c r="C128" s="3">
        <v>11.173285198555957</v>
      </c>
    </row>
    <row r="129" spans="1:7" x14ac:dyDescent="0.25">
      <c r="A129" s="5">
        <v>1957</v>
      </c>
      <c r="C129" s="3">
        <v>7.4636871508379885</v>
      </c>
    </row>
    <row r="130" spans="1:7" x14ac:dyDescent="0.25">
      <c r="A130" s="5">
        <v>1958</v>
      </c>
      <c r="C130" s="3">
        <v>8.41044776119403</v>
      </c>
    </row>
    <row r="131" spans="1:7" x14ac:dyDescent="0.25">
      <c r="A131" s="5">
        <v>1959</v>
      </c>
      <c r="C131" s="3">
        <v>10.354871794871794</v>
      </c>
    </row>
    <row r="132" spans="1:7" x14ac:dyDescent="0.25">
      <c r="A132" s="5">
        <v>1960</v>
      </c>
      <c r="C132" s="3">
        <v>10.181558935361217</v>
      </c>
    </row>
    <row r="133" spans="1:7" x14ac:dyDescent="0.25">
      <c r="A133" s="5">
        <v>1961</v>
      </c>
      <c r="C133" s="3">
        <v>11.096964586846543</v>
      </c>
    </row>
    <row r="134" spans="1:7" x14ac:dyDescent="0.25">
      <c r="A134" s="5">
        <v>1962</v>
      </c>
      <c r="C134" s="3">
        <v>13.127777777777778</v>
      </c>
    </row>
    <row r="135" spans="1:7" x14ac:dyDescent="0.25">
      <c r="A135" s="5">
        <v>1963</v>
      </c>
      <c r="C135" s="3">
        <v>19.240056818181817</v>
      </c>
    </row>
    <row r="136" spans="1:7" x14ac:dyDescent="0.25">
      <c r="A136" s="5">
        <v>1964</v>
      </c>
      <c r="C136" s="3">
        <v>18.455696202531644</v>
      </c>
    </row>
    <row r="137" spans="1:7" x14ac:dyDescent="0.25">
      <c r="A137" s="5">
        <v>1965</v>
      </c>
      <c r="C137" s="3">
        <v>19.054505005561737</v>
      </c>
    </row>
    <row r="138" spans="1:7" x14ac:dyDescent="0.25">
      <c r="A138" s="5">
        <v>1966</v>
      </c>
      <c r="C138" s="3">
        <v>16.036999999999999</v>
      </c>
    </row>
    <row r="139" spans="1:7" x14ac:dyDescent="0.25">
      <c r="A139" s="5">
        <v>1967</v>
      </c>
      <c r="C139" s="3">
        <v>17.909763998149003</v>
      </c>
    </row>
    <row r="140" spans="1:7" x14ac:dyDescent="0.25">
      <c r="A140" s="5">
        <v>1968</v>
      </c>
      <c r="C140" s="3">
        <v>19.337595907928389</v>
      </c>
    </row>
    <row r="141" spans="1:7" x14ac:dyDescent="0.25">
      <c r="A141" s="5">
        <v>1969</v>
      </c>
      <c r="C141" s="3">
        <v>21.284052532833019</v>
      </c>
    </row>
    <row r="142" spans="1:7" x14ac:dyDescent="0.25">
      <c r="A142" s="5">
        <v>1970</v>
      </c>
      <c r="C142" s="3">
        <v>18.822100968682516</v>
      </c>
      <c r="G142" s="3">
        <v>11.058571945574231</v>
      </c>
    </row>
    <row r="143" spans="1:7" x14ac:dyDescent="0.25">
      <c r="A143" s="5">
        <v>1971</v>
      </c>
      <c r="C143" s="3">
        <v>19.004789781798831</v>
      </c>
      <c r="G143" s="3">
        <v>12.389078663256607</v>
      </c>
    </row>
    <row r="144" spans="1:7" x14ac:dyDescent="0.25">
      <c r="A144" s="5">
        <v>1972</v>
      </c>
      <c r="C144" s="3">
        <v>20.120413516290768</v>
      </c>
      <c r="G144" s="3">
        <v>13.935226821133806</v>
      </c>
    </row>
    <row r="145" spans="1:7" x14ac:dyDescent="0.25">
      <c r="A145" s="5">
        <v>1973</v>
      </c>
      <c r="C145" s="3">
        <v>16.555721547987943</v>
      </c>
      <c r="G145" s="3">
        <v>13.387946073734492</v>
      </c>
    </row>
    <row r="146" spans="1:7" x14ac:dyDescent="0.25">
      <c r="A146" s="5">
        <v>1974</v>
      </c>
      <c r="C146" s="3">
        <v>17.477994366680399</v>
      </c>
      <c r="G146" s="3">
        <v>15.014645559090464</v>
      </c>
    </row>
    <row r="147" spans="1:7" x14ac:dyDescent="0.25">
      <c r="A147" s="5">
        <v>1975</v>
      </c>
      <c r="C147" s="3">
        <v>18.176321507537562</v>
      </c>
      <c r="G147" s="3">
        <v>16.520258303592993</v>
      </c>
    </row>
    <row r="148" spans="1:7" x14ac:dyDescent="0.25">
      <c r="A148" s="5">
        <v>1976</v>
      </c>
      <c r="C148" s="3">
        <v>20.804360217315001</v>
      </c>
      <c r="G148" s="3">
        <v>17.382916118681791</v>
      </c>
    </row>
    <row r="149" spans="1:7" x14ac:dyDescent="0.25">
      <c r="A149" s="5">
        <v>1977</v>
      </c>
      <c r="C149" s="3">
        <v>23.232852774137179</v>
      </c>
      <c r="G149" s="3">
        <v>18.304587883657991</v>
      </c>
    </row>
    <row r="150" spans="1:7" x14ac:dyDescent="0.25">
      <c r="A150" s="5">
        <v>1978</v>
      </c>
      <c r="C150" s="3">
        <v>23.651987110633726</v>
      </c>
      <c r="G150" s="3">
        <v>19.640344557864971</v>
      </c>
    </row>
    <row r="151" spans="1:7" x14ac:dyDescent="0.25">
      <c r="A151" s="5">
        <v>1979</v>
      </c>
      <c r="C151" s="3">
        <v>23.133294864396998</v>
      </c>
      <c r="G151" s="3">
        <v>18.393018235443968</v>
      </c>
    </row>
    <row r="152" spans="1:7" x14ac:dyDescent="0.25">
      <c r="A152" s="5">
        <v>1980</v>
      </c>
      <c r="C152" s="3">
        <v>24.592685154034701</v>
      </c>
      <c r="G152" s="3">
        <v>21.332253672214652</v>
      </c>
    </row>
    <row r="153" spans="1:7" x14ac:dyDescent="0.25">
      <c r="A153" s="5">
        <v>1981</v>
      </c>
      <c r="C153" s="3">
        <v>28.773887907499599</v>
      </c>
      <c r="G153" s="3">
        <v>26.85961750250808</v>
      </c>
    </row>
    <row r="154" spans="1:7" x14ac:dyDescent="0.25">
      <c r="A154" s="5">
        <v>1982</v>
      </c>
      <c r="C154" s="3">
        <v>29.634241529634249</v>
      </c>
      <c r="G154" s="3">
        <v>28.285331449717759</v>
      </c>
    </row>
    <row r="155" spans="1:7" x14ac:dyDescent="0.25">
      <c r="A155" s="5">
        <v>1983</v>
      </c>
      <c r="C155" s="3">
        <v>33.959588133959592</v>
      </c>
      <c r="G155" s="3">
        <v>34.900753085976952</v>
      </c>
    </row>
    <row r="156" spans="1:7" x14ac:dyDescent="0.25">
      <c r="A156" s="5">
        <v>1984</v>
      </c>
      <c r="C156" s="3">
        <v>40.503248040503252</v>
      </c>
      <c r="G156" s="3">
        <v>38.708117386888986</v>
      </c>
    </row>
    <row r="157" spans="1:7" x14ac:dyDescent="0.25">
      <c r="A157" s="5">
        <v>1985</v>
      </c>
      <c r="C157" s="3">
        <v>47.132628047132627</v>
      </c>
      <c r="G157" s="3">
        <v>48.075202440317881</v>
      </c>
    </row>
    <row r="158" spans="1:7" x14ac:dyDescent="0.25">
      <c r="A158" s="5">
        <v>1986</v>
      </c>
      <c r="C158" s="3">
        <v>47.660039947660046</v>
      </c>
      <c r="G158" s="3">
        <v>49.451035475848094</v>
      </c>
    </row>
    <row r="159" spans="1:7" x14ac:dyDescent="0.25">
      <c r="A159" s="5">
        <v>1987</v>
      </c>
      <c r="C159" s="3">
        <v>52.987777652987774</v>
      </c>
      <c r="G159" s="3">
        <v>50.287961170925932</v>
      </c>
    </row>
    <row r="160" spans="1:7" x14ac:dyDescent="0.25">
      <c r="A160" s="5">
        <v>1988</v>
      </c>
      <c r="C160" s="3">
        <v>62.663144762663137</v>
      </c>
      <c r="G160" s="3">
        <v>43.219811176114419</v>
      </c>
    </row>
    <row r="161" spans="1:7" x14ac:dyDescent="0.25">
      <c r="A161" s="5">
        <v>1989</v>
      </c>
      <c r="C161" s="3">
        <v>65.840295465840299</v>
      </c>
      <c r="G161" s="3">
        <v>43.257751870141163</v>
      </c>
    </row>
    <row r="162" spans="1:7" x14ac:dyDescent="0.25">
      <c r="A162" s="5">
        <v>1990</v>
      </c>
      <c r="C162" s="3">
        <v>89.066840389066854</v>
      </c>
      <c r="G162" s="3">
        <v>37.16149662489557</v>
      </c>
    </row>
    <row r="163" spans="1:7" x14ac:dyDescent="0.25">
      <c r="A163" s="5">
        <v>1991</v>
      </c>
      <c r="C163" s="3">
        <v>91.124768591124777</v>
      </c>
      <c r="G163" s="3">
        <v>37.233247897206255</v>
      </c>
    </row>
    <row r="164" spans="1:7" x14ac:dyDescent="0.25">
      <c r="A164" s="5">
        <v>1992</v>
      </c>
      <c r="C164" s="3">
        <v>97.609643697609656</v>
      </c>
      <c r="G164" s="3">
        <v>35.87199987192151</v>
      </c>
    </row>
    <row r="165" spans="1:7" x14ac:dyDescent="0.25">
      <c r="A165" s="5">
        <v>1993</v>
      </c>
      <c r="C165" s="3">
        <v>97.608000000000004</v>
      </c>
      <c r="G165" s="3">
        <v>39.919815009193997</v>
      </c>
    </row>
    <row r="166" spans="1:7" x14ac:dyDescent="0.25">
      <c r="A166" s="5">
        <v>1994</v>
      </c>
      <c r="C166" s="3">
        <v>103.197</v>
      </c>
      <c r="G166" s="3">
        <v>40.410797023656627</v>
      </c>
    </row>
    <row r="167" spans="1:7" x14ac:dyDescent="0.25">
      <c r="A167" s="5">
        <v>1995</v>
      </c>
      <c r="C167" s="3">
        <v>104.806</v>
      </c>
      <c r="G167" s="3">
        <v>39.026312358511824</v>
      </c>
    </row>
    <row r="168" spans="1:7" x14ac:dyDescent="0.25">
      <c r="A168" s="5">
        <v>1996</v>
      </c>
      <c r="C168" s="3">
        <v>108.105</v>
      </c>
      <c r="G168" s="3">
        <v>38.460861643100245</v>
      </c>
    </row>
    <row r="169" spans="1:7" x14ac:dyDescent="0.25">
      <c r="A169" s="5">
        <v>1997</v>
      </c>
      <c r="C169" s="3">
        <v>105.22</v>
      </c>
      <c r="G169" s="3">
        <v>45.078161681501072</v>
      </c>
    </row>
    <row r="170" spans="1:7" x14ac:dyDescent="0.25">
      <c r="A170" s="5">
        <v>1998</v>
      </c>
      <c r="C170" s="3">
        <v>103.746</v>
      </c>
      <c r="G170" s="3">
        <v>49.641134019108186</v>
      </c>
    </row>
    <row r="171" spans="1:7" x14ac:dyDescent="0.25">
      <c r="A171" s="5">
        <v>1999</v>
      </c>
      <c r="C171" s="3">
        <v>103.56100000000001</v>
      </c>
      <c r="G171" s="3">
        <v>52.288115981459185</v>
      </c>
    </row>
    <row r="172" spans="1:7" x14ac:dyDescent="0.25">
      <c r="A172" s="5">
        <v>2000</v>
      </c>
      <c r="C172" s="3">
        <v>108.926</v>
      </c>
      <c r="G172" s="3">
        <v>66.319211240411832</v>
      </c>
    </row>
    <row r="173" spans="1:7" x14ac:dyDescent="0.25">
      <c r="A173" s="5">
        <v>2001</v>
      </c>
      <c r="C173" s="3">
        <v>106.26191711967657</v>
      </c>
      <c r="G173" s="3">
        <v>74.811255596614316</v>
      </c>
    </row>
    <row r="174" spans="1:7" x14ac:dyDescent="0.25">
      <c r="A174" s="5">
        <v>2002</v>
      </c>
      <c r="C174" s="3">
        <v>109.78456725090189</v>
      </c>
      <c r="G174" s="3">
        <v>99.321130702865887</v>
      </c>
    </row>
    <row r="175" spans="1:7" x14ac:dyDescent="0.25">
      <c r="A175" s="5">
        <v>2003</v>
      </c>
      <c r="C175" s="3">
        <v>106.52318898573922</v>
      </c>
      <c r="G175" s="3">
        <v>104.91663835324889</v>
      </c>
    </row>
    <row r="176" spans="1:7" x14ac:dyDescent="0.25">
      <c r="A176" s="5">
        <v>2004</v>
      </c>
      <c r="C176" s="3">
        <v>108.82553965546005</v>
      </c>
      <c r="G176" s="3">
        <v>109.63742765840483</v>
      </c>
    </row>
    <row r="177" spans="1:7" x14ac:dyDescent="0.25">
      <c r="A177" s="5">
        <v>2005</v>
      </c>
      <c r="C177" s="3">
        <v>110.91899306941842</v>
      </c>
      <c r="G177" s="3">
        <v>108.043429356803</v>
      </c>
    </row>
    <row r="178" spans="1:7" x14ac:dyDescent="0.25">
      <c r="A178" s="5">
        <v>2006</v>
      </c>
      <c r="C178" s="3">
        <v>108.01391244850541</v>
      </c>
      <c r="G178" s="3">
        <v>124.79326939450473</v>
      </c>
    </row>
    <row r="179" spans="1:7" x14ac:dyDescent="0.25">
      <c r="A179" s="5">
        <v>2007</v>
      </c>
      <c r="C179" s="3">
        <v>106.30241524132539</v>
      </c>
      <c r="G179" s="3">
        <v>146.34490499834067</v>
      </c>
    </row>
    <row r="180" spans="1:7" x14ac:dyDescent="0.25">
      <c r="A180" s="5">
        <v>2008</v>
      </c>
      <c r="C180" s="3">
        <v>109.74864201454373</v>
      </c>
      <c r="G180" s="3">
        <v>143.37695565822224</v>
      </c>
    </row>
    <row r="181" spans="1:7" x14ac:dyDescent="0.25">
      <c r="A181" s="5">
        <v>2009</v>
      </c>
      <c r="C181" s="3">
        <v>126.8</v>
      </c>
      <c r="G181" s="3">
        <v>177.96187611101035</v>
      </c>
    </row>
    <row r="182" spans="1:7" x14ac:dyDescent="0.25">
      <c r="A182" s="5">
        <v>2010</v>
      </c>
      <c r="C182" s="3">
        <v>144</v>
      </c>
      <c r="G182" s="3">
        <v>171.47668986074322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C14" sqref="C14"/>
    </sheetView>
  </sheetViews>
  <sheetFormatPr defaultRowHeight="15" x14ac:dyDescent="0.25"/>
  <cols>
    <col min="5" max="5" width="11.5703125" bestFit="1" customWidth="1"/>
  </cols>
  <sheetData>
    <row r="1" spans="1:11" x14ac:dyDescent="0.25">
      <c r="A1" t="s">
        <v>242</v>
      </c>
    </row>
    <row r="2" spans="1:11" ht="15.75" x14ac:dyDescent="0.25">
      <c r="A2" s="2" t="s">
        <v>5</v>
      </c>
    </row>
    <row r="3" spans="1:11" ht="15.75" x14ac:dyDescent="0.25">
      <c r="A3" s="2" t="s">
        <v>4</v>
      </c>
    </row>
    <row r="4" spans="1:11" ht="15.75" x14ac:dyDescent="0.25">
      <c r="A4" s="2" t="s">
        <v>6</v>
      </c>
    </row>
    <row r="5" spans="1:11" x14ac:dyDescent="0.25">
      <c r="A5" t="s">
        <v>1</v>
      </c>
      <c r="C5" t="s">
        <v>3</v>
      </c>
      <c r="I5" t="s">
        <v>0</v>
      </c>
    </row>
    <row r="6" spans="1:11" x14ac:dyDescent="0.25">
      <c r="A6" s="4" t="s">
        <v>16</v>
      </c>
      <c r="C6" s="13" t="s">
        <v>48</v>
      </c>
      <c r="I6" t="s">
        <v>111</v>
      </c>
    </row>
    <row r="7" spans="1:11" x14ac:dyDescent="0.25">
      <c r="A7" t="s">
        <v>45</v>
      </c>
      <c r="C7" t="s">
        <v>46</v>
      </c>
      <c r="I7" t="s">
        <v>2</v>
      </c>
    </row>
    <row r="8" spans="1:11" ht="15.75" x14ac:dyDescent="0.25">
      <c r="A8" t="s">
        <v>47</v>
      </c>
      <c r="C8" s="13" t="s">
        <v>107</v>
      </c>
      <c r="I8" s="1" t="s">
        <v>49</v>
      </c>
    </row>
    <row r="9" spans="1:11" ht="15.75" x14ac:dyDescent="0.25">
      <c r="A9" t="s">
        <v>50</v>
      </c>
      <c r="C9" s="13" t="s">
        <v>48</v>
      </c>
      <c r="I9" s="1" t="s">
        <v>51</v>
      </c>
    </row>
    <row r="10" spans="1:11" ht="15.75" x14ac:dyDescent="0.25">
      <c r="A10" t="s">
        <v>52</v>
      </c>
      <c r="C10" s="13" t="s">
        <v>48</v>
      </c>
      <c r="I10" s="1" t="s">
        <v>53</v>
      </c>
    </row>
    <row r="11" spans="1:11" ht="15.75" x14ac:dyDescent="0.25">
      <c r="A11" t="s">
        <v>54</v>
      </c>
      <c r="C11" t="s">
        <v>55</v>
      </c>
      <c r="I11" s="1" t="s">
        <v>56</v>
      </c>
    </row>
    <row r="12" spans="1:11" x14ac:dyDescent="0.25">
      <c r="A12" t="s">
        <v>57</v>
      </c>
      <c r="C12" t="s">
        <v>58</v>
      </c>
      <c r="I12" s="14" t="s">
        <v>59</v>
      </c>
    </row>
    <row r="13" spans="1:11" ht="15.75" x14ac:dyDescent="0.25">
      <c r="A13" t="s">
        <v>114</v>
      </c>
      <c r="I13" s="1"/>
    </row>
    <row r="14" spans="1:11" x14ac:dyDescent="0.25">
      <c r="A14" t="s">
        <v>113</v>
      </c>
    </row>
    <row r="15" spans="1:11" x14ac:dyDescent="0.25">
      <c r="C15" t="s">
        <v>115</v>
      </c>
      <c r="G15" t="s">
        <v>112</v>
      </c>
      <c r="K15" t="s">
        <v>70</v>
      </c>
    </row>
    <row r="16" spans="1:11" x14ac:dyDescent="0.25">
      <c r="C16" s="17" t="s">
        <v>62</v>
      </c>
      <c r="G16" s="17" t="s">
        <v>62</v>
      </c>
      <c r="K16" s="13" t="s">
        <v>63</v>
      </c>
    </row>
    <row r="17" spans="1:11" x14ac:dyDescent="0.25">
      <c r="C17" s="13" t="s">
        <v>64</v>
      </c>
      <c r="G17" s="17" t="s">
        <v>64</v>
      </c>
      <c r="K17" s="13" t="s">
        <v>65</v>
      </c>
    </row>
    <row r="18" spans="1:11" x14ac:dyDescent="0.25">
      <c r="A18" s="5">
        <v>1920</v>
      </c>
      <c r="C18" s="13" t="s">
        <v>110</v>
      </c>
      <c r="G18" s="17" t="s">
        <v>66</v>
      </c>
      <c r="K18" s="13" t="s">
        <v>137</v>
      </c>
    </row>
    <row r="19" spans="1:11" x14ac:dyDescent="0.25">
      <c r="A19" s="5">
        <v>1921</v>
      </c>
    </row>
    <row r="20" spans="1:11" x14ac:dyDescent="0.25">
      <c r="A20" s="5">
        <v>1922</v>
      </c>
      <c r="C20" s="3">
        <v>117.5</v>
      </c>
      <c r="G20" s="3">
        <v>14.531697903621065</v>
      </c>
    </row>
    <row r="21" spans="1:11" x14ac:dyDescent="0.25">
      <c r="A21" s="5">
        <v>1923</v>
      </c>
      <c r="C21" s="3">
        <v>117.5</v>
      </c>
      <c r="G21" s="3">
        <v>14.531697903621065</v>
      </c>
    </row>
    <row r="22" spans="1:11" x14ac:dyDescent="0.25">
      <c r="A22" s="5">
        <v>1924</v>
      </c>
      <c r="C22" s="3">
        <v>102</v>
      </c>
      <c r="G22" s="3">
        <v>12.614750520590203</v>
      </c>
    </row>
    <row r="23" spans="1:11" x14ac:dyDescent="0.25">
      <c r="A23" s="5">
        <v>1925</v>
      </c>
      <c r="C23" s="3">
        <v>62.083333333333336</v>
      </c>
      <c r="G23" s="3">
        <v>7.6780957008494291</v>
      </c>
    </row>
    <row r="24" spans="1:11" x14ac:dyDescent="0.25">
      <c r="A24" s="5">
        <v>1926</v>
      </c>
      <c r="C24" s="3"/>
      <c r="G24" s="3"/>
    </row>
    <row r="25" spans="1:11" x14ac:dyDescent="0.25">
      <c r="A25" s="5">
        <v>1927</v>
      </c>
      <c r="C25" s="3">
        <v>67.58620689655173</v>
      </c>
      <c r="G25" s="3">
        <v>8.3586582218920888</v>
      </c>
    </row>
    <row r="26" spans="1:11" x14ac:dyDescent="0.25">
      <c r="A26" s="5">
        <v>1928</v>
      </c>
      <c r="C26" s="3">
        <v>54.705882352941181</v>
      </c>
      <c r="G26" s="3">
        <v>6.7656966459912855</v>
      </c>
    </row>
    <row r="27" spans="1:11" x14ac:dyDescent="0.25">
      <c r="A27" s="5">
        <v>1929</v>
      </c>
      <c r="C27" s="3">
        <v>62.857142857142868</v>
      </c>
      <c r="G27" s="3">
        <v>7.7737958390191739</v>
      </c>
    </row>
    <row r="28" spans="1:11" x14ac:dyDescent="0.25">
      <c r="A28" s="5">
        <v>1930</v>
      </c>
      <c r="C28" s="3">
        <v>62.4</v>
      </c>
      <c r="G28" s="3">
        <v>7.7172591420081238</v>
      </c>
    </row>
    <row r="29" spans="1:11" x14ac:dyDescent="0.25">
      <c r="A29" s="5">
        <v>1931</v>
      </c>
      <c r="C29" s="3">
        <v>86.956521739130437</v>
      </c>
      <c r="G29" s="3">
        <v>10.75426301840597</v>
      </c>
    </row>
    <row r="30" spans="1:11" x14ac:dyDescent="0.25">
      <c r="A30" s="5">
        <v>1932</v>
      </c>
      <c r="C30" s="3">
        <v>139.33333333333334</v>
      </c>
      <c r="G30" s="3">
        <v>17.231914109825833</v>
      </c>
    </row>
    <row r="31" spans="1:11" x14ac:dyDescent="0.25">
      <c r="A31" s="5">
        <v>1933</v>
      </c>
      <c r="C31" s="3">
        <v>193.63636363636363</v>
      </c>
      <c r="G31" s="3">
        <v>23.947788421441292</v>
      </c>
    </row>
    <row r="32" spans="1:11" x14ac:dyDescent="0.25">
      <c r="A32" s="5">
        <v>1934</v>
      </c>
      <c r="C32" s="3">
        <v>219.56521739130437</v>
      </c>
      <c r="G32" s="3">
        <v>27.154514121475074</v>
      </c>
    </row>
    <row r="33" spans="1:7" x14ac:dyDescent="0.25">
      <c r="A33" s="5">
        <v>1935</v>
      </c>
      <c r="C33" s="3">
        <v>147.33333333333334</v>
      </c>
      <c r="G33" s="3">
        <v>18.221306307519182</v>
      </c>
    </row>
    <row r="34" spans="1:7" x14ac:dyDescent="0.25">
      <c r="A34" s="5">
        <v>1936</v>
      </c>
      <c r="C34" s="3">
        <v>185</v>
      </c>
      <c r="G34" s="3">
        <v>22.8796945716587</v>
      </c>
    </row>
    <row r="35" spans="1:7" x14ac:dyDescent="0.25">
      <c r="A35" s="5">
        <v>1937</v>
      </c>
      <c r="C35" s="3">
        <v>118.82352941176471</v>
      </c>
      <c r="G35" s="3">
        <v>14.695384112798275</v>
      </c>
    </row>
    <row r="36" spans="1:7" x14ac:dyDescent="0.25">
      <c r="A36" s="5">
        <v>1938</v>
      </c>
      <c r="C36" s="3">
        <v>102.22222222222221</v>
      </c>
      <c r="G36" s="3">
        <v>12.642233637192794</v>
      </c>
    </row>
    <row r="37" spans="1:7" x14ac:dyDescent="0.25">
      <c r="A37" s="5">
        <v>1939</v>
      </c>
      <c r="C37" s="3">
        <v>92.222222222222229</v>
      </c>
      <c r="G37" s="3">
        <v>11.40549339007611</v>
      </c>
    </row>
    <row r="38" spans="1:7" x14ac:dyDescent="0.25">
      <c r="A38" s="5">
        <v>1940</v>
      </c>
      <c r="C38" s="3">
        <v>64.21052631578948</v>
      </c>
      <c r="G38" s="3">
        <v>7.9411742183281984</v>
      </c>
    </row>
    <row r="39" spans="1:7" x14ac:dyDescent="0.25">
      <c r="A39" s="5">
        <v>1941</v>
      </c>
      <c r="C39" s="3">
        <v>95.833333333333329</v>
      </c>
      <c r="G39" s="3">
        <v>11.852094034868244</v>
      </c>
    </row>
    <row r="40" spans="1:7" x14ac:dyDescent="0.25">
      <c r="A40" s="5">
        <v>1942</v>
      </c>
      <c r="C40" s="3">
        <v>80</v>
      </c>
      <c r="G40" s="3">
        <v>9.8939219769334912</v>
      </c>
    </row>
    <row r="41" spans="1:7" x14ac:dyDescent="0.25">
      <c r="A41" s="5">
        <v>1943</v>
      </c>
      <c r="C41" s="3">
        <v>55.5</v>
      </c>
      <c r="G41" s="3">
        <v>6.8639083714976099</v>
      </c>
    </row>
    <row r="42" spans="1:7" x14ac:dyDescent="0.25">
      <c r="A42" s="5">
        <v>1944</v>
      </c>
      <c r="C42" s="3">
        <v>56</v>
      </c>
      <c r="G42" s="3">
        <v>6.9257453838534442</v>
      </c>
    </row>
    <row r="43" spans="1:7" x14ac:dyDescent="0.25">
      <c r="A43" s="5">
        <v>1945</v>
      </c>
      <c r="C43" s="3">
        <v>25.833333333333332</v>
      </c>
      <c r="G43" s="3">
        <v>3.1949123050514401</v>
      </c>
    </row>
    <row r="44" spans="1:7" x14ac:dyDescent="0.25">
      <c r="A44" s="5">
        <v>1946</v>
      </c>
      <c r="C44" s="3">
        <v>13.333333333333334</v>
      </c>
      <c r="G44" s="3">
        <v>1.6489869961555821</v>
      </c>
    </row>
    <row r="45" spans="1:7" x14ac:dyDescent="0.25">
      <c r="A45" s="5">
        <v>1947</v>
      </c>
      <c r="C45" s="3">
        <v>10.27027027027027</v>
      </c>
      <c r="G45" s="3">
        <v>1.2701656592009212</v>
      </c>
    </row>
    <row r="46" spans="1:7" x14ac:dyDescent="0.25">
      <c r="A46" s="5">
        <v>1948</v>
      </c>
      <c r="C46" s="3">
        <v>8.4848484848484844</v>
      </c>
      <c r="G46" s="3">
        <v>1.0493553611899158</v>
      </c>
    </row>
    <row r="47" spans="1:7" x14ac:dyDescent="0.25">
      <c r="A47" s="5">
        <v>1949</v>
      </c>
      <c r="C47" s="3">
        <v>13.354594379111022</v>
      </c>
      <c r="G47" s="3">
        <v>1.6516164352564877</v>
      </c>
    </row>
    <row r="48" spans="1:7" x14ac:dyDescent="0.25">
      <c r="A48" s="5">
        <v>1950</v>
      </c>
      <c r="C48" s="3">
        <v>28.14474439977025</v>
      </c>
      <c r="G48" s="3">
        <v>3.4807738144007838</v>
      </c>
    </row>
    <row r="49" spans="1:7" x14ac:dyDescent="0.25">
      <c r="A49" s="5">
        <v>1951</v>
      </c>
      <c r="C49" s="3"/>
      <c r="G49" s="3"/>
    </row>
    <row r="50" spans="1:7" x14ac:dyDescent="0.25">
      <c r="A50" s="5">
        <v>1952</v>
      </c>
      <c r="C50" s="3">
        <v>24.970429754238399</v>
      </c>
      <c r="G50" s="3">
        <v>2.7672589571803088</v>
      </c>
    </row>
    <row r="51" spans="1:7" x14ac:dyDescent="0.25">
      <c r="A51" s="5">
        <v>1953</v>
      </c>
      <c r="C51" s="3">
        <v>27.326777955636864</v>
      </c>
      <c r="G51" s="3">
        <v>3.4672856521108373</v>
      </c>
    </row>
    <row r="52" spans="1:7" x14ac:dyDescent="0.25">
      <c r="A52" s="5">
        <v>1954</v>
      </c>
      <c r="C52" s="3">
        <v>18.331084120557804</v>
      </c>
      <c r="G52" s="3">
        <v>2.2101694915254235</v>
      </c>
    </row>
    <row r="53" spans="1:7" x14ac:dyDescent="0.25">
      <c r="A53" s="5">
        <v>1955</v>
      </c>
      <c r="C53" s="3">
        <v>40.769391595233117</v>
      </c>
      <c r="G53" s="3">
        <v>4.9757591222250577</v>
      </c>
    </row>
    <row r="54" spans="1:7" x14ac:dyDescent="0.25">
      <c r="A54" s="5">
        <v>1956</v>
      </c>
      <c r="C54" s="3">
        <v>33.535967578520768</v>
      </c>
      <c r="G54" s="3">
        <v>4.071841554926805</v>
      </c>
    </row>
    <row r="55" spans="1:7" x14ac:dyDescent="0.25">
      <c r="A55" s="5">
        <v>1957</v>
      </c>
      <c r="C55" s="3">
        <v>32.590936451973512</v>
      </c>
      <c r="G55" s="3">
        <v>4.2050371685343393</v>
      </c>
    </row>
    <row r="56" spans="1:7" x14ac:dyDescent="0.25">
      <c r="A56" s="5">
        <v>1958</v>
      </c>
      <c r="C56" s="3">
        <v>41.345093715545751</v>
      </c>
      <c r="G56" s="3">
        <v>4.7867248165088823</v>
      </c>
    </row>
    <row r="57" spans="1:7" x14ac:dyDescent="0.25">
      <c r="A57" s="5">
        <v>1959</v>
      </c>
      <c r="C57" s="3">
        <v>62.658598477454618</v>
      </c>
      <c r="G57" s="3">
        <v>6.577194959532835</v>
      </c>
    </row>
    <row r="58" spans="1:7" x14ac:dyDescent="0.25">
      <c r="A58" s="5">
        <v>1960</v>
      </c>
      <c r="C58" s="3">
        <v>61.140505584950027</v>
      </c>
      <c r="G58" s="3">
        <v>6.0202604920405207</v>
      </c>
    </row>
    <row r="59" spans="1:7" x14ac:dyDescent="0.25">
      <c r="A59" s="5">
        <v>1961</v>
      </c>
      <c r="C59" s="3">
        <v>60.433700675435482</v>
      </c>
      <c r="G59" s="3">
        <v>6.5159064775776168</v>
      </c>
    </row>
    <row r="60" spans="1:7" x14ac:dyDescent="0.25">
      <c r="A60" s="5">
        <v>1962</v>
      </c>
      <c r="C60" s="3">
        <v>67.804302441681031</v>
      </c>
      <c r="G60" s="3">
        <v>6.9372213967310552</v>
      </c>
    </row>
    <row r="61" spans="1:7" x14ac:dyDescent="0.25">
      <c r="A61" s="5">
        <v>1963</v>
      </c>
      <c r="C61" s="3">
        <v>77.49313815187557</v>
      </c>
      <c r="G61" s="3">
        <v>7.4064358167191333</v>
      </c>
    </row>
    <row r="62" spans="1:7" x14ac:dyDescent="0.25">
      <c r="A62" s="5">
        <v>1964</v>
      </c>
      <c r="C62" s="3">
        <v>60.458055573889517</v>
      </c>
      <c r="G62" s="3">
        <v>7.2537218878682292</v>
      </c>
    </row>
    <row r="63" spans="1:7" x14ac:dyDescent="0.25">
      <c r="A63" s="5">
        <v>1965</v>
      </c>
      <c r="C63" s="3">
        <v>62.169553327256146</v>
      </c>
      <c r="G63" s="3">
        <v>7.9032756489493199</v>
      </c>
    </row>
    <row r="64" spans="1:7" x14ac:dyDescent="0.25">
      <c r="A64" s="5">
        <v>1966</v>
      </c>
      <c r="C64" s="3">
        <v>75.134553283100104</v>
      </c>
      <c r="G64" s="3">
        <v>10.485203545140452</v>
      </c>
    </row>
    <row r="65" spans="1:11" x14ac:dyDescent="0.25">
      <c r="A65" s="5">
        <v>1967</v>
      </c>
      <c r="C65" s="3">
        <v>64.87705643021404</v>
      </c>
      <c r="G65" s="3">
        <v>10.548644567483999</v>
      </c>
    </row>
    <row r="66" spans="1:11" x14ac:dyDescent="0.25">
      <c r="A66" s="5">
        <v>1968</v>
      </c>
      <c r="C66" s="3">
        <v>82.049209316424992</v>
      </c>
      <c r="G66" s="3">
        <v>11.173030615755074</v>
      </c>
    </row>
    <row r="67" spans="1:11" x14ac:dyDescent="0.25">
      <c r="A67" s="5">
        <v>1969</v>
      </c>
      <c r="C67" s="3">
        <v>80.352035203520359</v>
      </c>
      <c r="G67" s="3">
        <v>11.338093759701955</v>
      </c>
    </row>
    <row r="68" spans="1:11" x14ac:dyDescent="0.25">
      <c r="A68" s="5">
        <v>1970</v>
      </c>
      <c r="C68" s="3">
        <v>73.646294193649425</v>
      </c>
      <c r="G68" s="3">
        <v>10.965372507869883</v>
      </c>
      <c r="K68" s="3">
        <v>8.3654968146226167</v>
      </c>
    </row>
    <row r="69" spans="1:11" x14ac:dyDescent="0.25">
      <c r="A69" s="5">
        <v>1971</v>
      </c>
      <c r="C69" s="3">
        <v>75.332552208973738</v>
      </c>
      <c r="G69" s="3">
        <v>11.481092436974789</v>
      </c>
      <c r="K69" s="3">
        <v>8.9780863952446008</v>
      </c>
    </row>
    <row r="70" spans="1:11" x14ac:dyDescent="0.25">
      <c r="A70" s="5">
        <v>1972</v>
      </c>
      <c r="C70" s="3">
        <v>82.262392317469278</v>
      </c>
      <c r="G70" s="3">
        <v>11.739218057234986</v>
      </c>
      <c r="K70" s="3">
        <v>8.8378393043642927</v>
      </c>
    </row>
    <row r="71" spans="1:11" x14ac:dyDescent="0.25">
      <c r="A71" s="5">
        <v>1973</v>
      </c>
      <c r="C71" s="3">
        <v>92.830096494442401</v>
      </c>
      <c r="G71" s="3">
        <v>14.46516939474686</v>
      </c>
      <c r="K71" s="3">
        <v>8.5587525884889963</v>
      </c>
    </row>
    <row r="72" spans="1:11" x14ac:dyDescent="0.25">
      <c r="A72" s="5">
        <v>1974</v>
      </c>
      <c r="C72" s="3">
        <v>81.531583170927433</v>
      </c>
      <c r="G72" s="3">
        <v>13.840345619429415</v>
      </c>
      <c r="K72" s="3">
        <v>8.1633087987243069</v>
      </c>
    </row>
    <row r="73" spans="1:11" x14ac:dyDescent="0.25">
      <c r="A73" s="5">
        <v>1975</v>
      </c>
      <c r="C73" s="3">
        <v>78.513624525894471</v>
      </c>
      <c r="G73" s="3">
        <v>14.208445358216037</v>
      </c>
      <c r="K73" s="3">
        <v>8.8407571660405111</v>
      </c>
    </row>
    <row r="74" spans="1:11" x14ac:dyDescent="0.25">
      <c r="A74" s="5">
        <v>1976</v>
      </c>
      <c r="C74" s="3">
        <v>80.320769847634324</v>
      </c>
      <c r="G74" s="3">
        <v>13.735600658255622</v>
      </c>
      <c r="K74" s="3">
        <v>8.7609576547420236</v>
      </c>
    </row>
    <row r="75" spans="1:11" x14ac:dyDescent="0.25">
      <c r="A75" s="5">
        <v>1977</v>
      </c>
      <c r="C75" s="3">
        <v>69.098847914145935</v>
      </c>
      <c r="G75" s="3">
        <v>12.035828007238907</v>
      </c>
      <c r="K75" s="3">
        <v>11.99377950744965</v>
      </c>
    </row>
    <row r="76" spans="1:11" x14ac:dyDescent="0.25">
      <c r="A76" s="5">
        <v>1978</v>
      </c>
      <c r="C76" s="3">
        <v>57.230525245212114</v>
      </c>
      <c r="G76" s="3">
        <v>12.115682875650032</v>
      </c>
      <c r="K76" s="3">
        <v>13.523829883452049</v>
      </c>
    </row>
    <row r="77" spans="1:11" x14ac:dyDescent="0.25">
      <c r="A77" s="5">
        <v>1979</v>
      </c>
      <c r="C77" s="3"/>
      <c r="G77" s="3"/>
      <c r="K77" s="3">
        <v>15.215805076157052</v>
      </c>
    </row>
    <row r="78" spans="1:11" x14ac:dyDescent="0.25">
      <c r="A78" s="5">
        <v>1980</v>
      </c>
      <c r="C78" s="3">
        <v>60.182052521346861</v>
      </c>
      <c r="G78" s="3">
        <v>10.822830653339128</v>
      </c>
      <c r="K78" s="3">
        <v>16.121136767317939</v>
      </c>
    </row>
    <row r="79" spans="1:11" x14ac:dyDescent="0.25">
      <c r="A79" s="5">
        <v>1981</v>
      </c>
      <c r="C79" s="3">
        <v>96.35288157228112</v>
      </c>
      <c r="G79" s="3">
        <v>18.58517145975582</v>
      </c>
      <c r="K79" s="3">
        <v>15.98846779237023</v>
      </c>
    </row>
    <row r="80" spans="1:11" x14ac:dyDescent="0.25">
      <c r="A80" s="5">
        <v>1982</v>
      </c>
      <c r="C80" s="3">
        <v>187.27673109860532</v>
      </c>
      <c r="G80" s="3">
        <v>26.675805664629753</v>
      </c>
      <c r="K80" s="3">
        <v>19.207989627068411</v>
      </c>
    </row>
    <row r="81" spans="1:11" x14ac:dyDescent="0.25">
      <c r="A81" s="5">
        <v>1983</v>
      </c>
      <c r="C81" s="3">
        <v>269.20810115730819</v>
      </c>
      <c r="G81" s="3">
        <v>34.582559019891256</v>
      </c>
      <c r="K81" s="3">
        <v>21.696121817749226</v>
      </c>
    </row>
    <row r="82" spans="1:11" x14ac:dyDescent="0.25">
      <c r="A82" s="5">
        <v>1984</v>
      </c>
      <c r="C82" s="3">
        <v>202.40334829133585</v>
      </c>
      <c r="G82" s="3">
        <v>25.916860959789609</v>
      </c>
      <c r="K82" s="3">
        <v>27.025807185084133</v>
      </c>
    </row>
    <row r="83" spans="1:11" x14ac:dyDescent="0.25">
      <c r="A83" s="5">
        <v>1985</v>
      </c>
      <c r="C83" s="3">
        <v>227.23083739477184</v>
      </c>
      <c r="G83" s="3">
        <v>27.077283718572808</v>
      </c>
      <c r="K83" s="3">
        <v>25.774068367838229</v>
      </c>
    </row>
    <row r="84" spans="1:11" x14ac:dyDescent="0.25">
      <c r="A84" s="5">
        <v>1986</v>
      </c>
      <c r="C84" s="3">
        <v>278.54777672658469</v>
      </c>
      <c r="G84" s="3">
        <v>26.335444283439777</v>
      </c>
      <c r="K84" s="3">
        <v>50.027390917186104</v>
      </c>
    </row>
    <row r="85" spans="1:11" x14ac:dyDescent="0.25">
      <c r="A85" s="5">
        <v>1987</v>
      </c>
      <c r="C85" s="3">
        <v>305.46560643801496</v>
      </c>
      <c r="G85" s="3">
        <v>50.328795752015708</v>
      </c>
      <c r="K85" s="3">
        <v>42.923792679175641</v>
      </c>
    </row>
    <row r="86" spans="1:11" x14ac:dyDescent="0.25">
      <c r="A86" s="5">
        <v>1988</v>
      </c>
      <c r="C86" s="3">
        <v>363.86406612561314</v>
      </c>
      <c r="G86" s="3">
        <v>50.710430182202124</v>
      </c>
      <c r="K86" s="3">
        <v>37.031155921613184</v>
      </c>
    </row>
    <row r="87" spans="1:11" x14ac:dyDescent="0.25">
      <c r="A87" s="5">
        <v>1989</v>
      </c>
      <c r="C87" s="3">
        <v>362.86091807771362</v>
      </c>
      <c r="G87" s="3">
        <v>48.812025125456927</v>
      </c>
      <c r="K87" s="3">
        <v>32.050357230845037</v>
      </c>
    </row>
    <row r="88" spans="1:11" x14ac:dyDescent="0.25">
      <c r="A88" s="5">
        <v>1990</v>
      </c>
      <c r="C88" s="3">
        <v>368.73409267315293</v>
      </c>
      <c r="G88" s="3">
        <v>58.648410155079013</v>
      </c>
      <c r="K88" s="3">
        <v>40.254711375212231</v>
      </c>
    </row>
    <row r="89" spans="1:11" x14ac:dyDescent="0.25">
      <c r="A89" s="5">
        <v>1991</v>
      </c>
      <c r="C89" s="3">
        <v>328.990429675744</v>
      </c>
      <c r="G89" s="3">
        <v>55.908781026258197</v>
      </c>
      <c r="K89" s="3">
        <v>32.2424367816092</v>
      </c>
    </row>
    <row r="90" spans="1:11" x14ac:dyDescent="0.25">
      <c r="A90" s="5">
        <v>1992</v>
      </c>
      <c r="C90" s="3">
        <v>290.07145293173289</v>
      </c>
      <c r="G90" s="3">
        <v>37.180697703494332</v>
      </c>
      <c r="K90" s="3">
        <v>28.78706887569032</v>
      </c>
    </row>
    <row r="91" spans="1:11" x14ac:dyDescent="0.25">
      <c r="A91" s="5">
        <v>1993</v>
      </c>
      <c r="C91" s="3">
        <v>306.17853916883479</v>
      </c>
      <c r="G91" s="3">
        <v>38.746522850622576</v>
      </c>
      <c r="K91" s="3">
        <v>27.594187936143772</v>
      </c>
    </row>
    <row r="92" spans="1:11" x14ac:dyDescent="0.25">
      <c r="A92" s="5">
        <v>1994</v>
      </c>
      <c r="C92" s="3">
        <v>318.4859969263365</v>
      </c>
      <c r="G92" s="3">
        <v>38.642945776362325</v>
      </c>
      <c r="K92" s="3">
        <v>26.236371315144858</v>
      </c>
    </row>
    <row r="93" spans="1:11" x14ac:dyDescent="0.25">
      <c r="A93" s="5">
        <v>1995</v>
      </c>
      <c r="C93" s="3">
        <v>286.55012256483036</v>
      </c>
      <c r="G93" s="3">
        <v>33.603416562428855</v>
      </c>
      <c r="K93" s="3">
        <v>24.645550131430721</v>
      </c>
    </row>
    <row r="94" spans="1:11" x14ac:dyDescent="0.25">
      <c r="A94" s="5">
        <v>1996</v>
      </c>
      <c r="C94" s="3">
        <v>227.57082579867387</v>
      </c>
      <c r="G94" s="3">
        <v>32.143174905644862</v>
      </c>
      <c r="K94" s="3">
        <v>23.550672487852967</v>
      </c>
    </row>
    <row r="95" spans="1:11" x14ac:dyDescent="0.25">
      <c r="A95" s="5">
        <v>1997</v>
      </c>
      <c r="C95" s="3">
        <v>212.84102514224574</v>
      </c>
      <c r="G95" s="3">
        <v>27.345456251112807</v>
      </c>
      <c r="K95" s="3">
        <v>21.408813475045061</v>
      </c>
    </row>
    <row r="96" spans="1:11" x14ac:dyDescent="0.25">
      <c r="A96" s="5">
        <v>1998</v>
      </c>
      <c r="C96" s="3">
        <v>177.69179285535012</v>
      </c>
      <c r="G96" s="3">
        <v>24.323759005497202</v>
      </c>
      <c r="K96" s="3">
        <v>21.024235770008666</v>
      </c>
    </row>
    <row r="97" spans="1:11" x14ac:dyDescent="0.25">
      <c r="A97" s="5">
        <v>1999</v>
      </c>
      <c r="C97" s="3">
        <v>168.32715495375973</v>
      </c>
      <c r="G97" s="3">
        <v>23.819475458225149</v>
      </c>
      <c r="K97" s="3">
        <v>22.929714978775017</v>
      </c>
    </row>
    <row r="98" spans="1:11" x14ac:dyDescent="0.25">
      <c r="A98" s="5">
        <v>2000</v>
      </c>
      <c r="C98" s="3">
        <v>187.28103946102021</v>
      </c>
      <c r="G98" s="3">
        <v>26.997150970603236</v>
      </c>
      <c r="K98" s="3">
        <v>22.419741665212079</v>
      </c>
    </row>
    <row r="99" spans="1:11" x14ac:dyDescent="0.25">
      <c r="A99" s="5">
        <v>2001</v>
      </c>
      <c r="C99" s="3">
        <v>176.83830038359397</v>
      </c>
      <c r="G99" s="3">
        <v>24.753626194479875</v>
      </c>
      <c r="K99" s="3">
        <v>22.930642142971717</v>
      </c>
    </row>
    <row r="100" spans="1:11" x14ac:dyDescent="0.25">
      <c r="A100" s="5">
        <v>2002</v>
      </c>
      <c r="C100" s="3">
        <v>205.65652879156528</v>
      </c>
      <c r="G100" s="3">
        <v>27.605733045217647</v>
      </c>
      <c r="K100" s="3">
        <v>21.333787361024211</v>
      </c>
    </row>
    <row r="101" spans="1:11" x14ac:dyDescent="0.25">
      <c r="A101" s="5">
        <v>2003</v>
      </c>
      <c r="C101" s="3">
        <v>216.58970709537596</v>
      </c>
      <c r="G101" s="3">
        <v>25.734353346009708</v>
      </c>
      <c r="K101" s="3">
        <v>23.186882927274386</v>
      </c>
    </row>
    <row r="102" spans="1:11" x14ac:dyDescent="0.25">
      <c r="A102" s="5">
        <v>2004</v>
      </c>
      <c r="C102" s="3">
        <v>218.95172015472656</v>
      </c>
      <c r="G102" s="3">
        <v>26.621076018478082</v>
      </c>
      <c r="K102" s="3">
        <v>40.550870164016523</v>
      </c>
    </row>
    <row r="103" spans="1:11" x14ac:dyDescent="0.25">
      <c r="A103" s="5">
        <v>2005</v>
      </c>
      <c r="C103" s="3">
        <v>206.60355528937771</v>
      </c>
      <c r="G103" s="3">
        <v>24.703136662465873</v>
      </c>
      <c r="K103" s="3">
        <v>40.355023519035718</v>
      </c>
    </row>
    <row r="104" spans="1:11" x14ac:dyDescent="0.25">
      <c r="A104" s="5">
        <v>2006</v>
      </c>
      <c r="C104" s="3">
        <v>152.03773476372629</v>
      </c>
      <c r="G104" s="3">
        <v>19.366370540463777</v>
      </c>
      <c r="K104" s="3">
        <v>40.711130590103203</v>
      </c>
    </row>
    <row r="105" spans="1:11" x14ac:dyDescent="0.25">
      <c r="A105" s="5">
        <v>2007</v>
      </c>
      <c r="C105" s="3">
        <v>109.90567196107911</v>
      </c>
      <c r="G105" s="3">
        <v>13.377903357903357</v>
      </c>
      <c r="K105" s="3">
        <v>42.711145637898682</v>
      </c>
    </row>
    <row r="106" spans="1:11" x14ac:dyDescent="0.25">
      <c r="A106" s="5">
        <v>2008</v>
      </c>
      <c r="C106" s="3">
        <v>68.54544388637504</v>
      </c>
      <c r="G106" s="3">
        <v>9.0737535853926605</v>
      </c>
      <c r="K106" s="3">
        <v>40.587404209665877</v>
      </c>
    </row>
    <row r="107" spans="1:11" x14ac:dyDescent="0.25">
      <c r="A107" s="5">
        <v>2009</v>
      </c>
      <c r="G107" s="3">
        <v>9.8602632838191422</v>
      </c>
      <c r="K107" s="3">
        <v>37.302</v>
      </c>
    </row>
    <row r="108" spans="1:11" x14ac:dyDescent="0.25">
      <c r="A108" s="5">
        <v>2010</v>
      </c>
      <c r="G108" s="3">
        <v>22.241361258064515</v>
      </c>
      <c r="K108" s="3">
        <v>39.76</v>
      </c>
    </row>
    <row r="126" spans="7:7" x14ac:dyDescent="0.25">
      <c r="G126" s="10"/>
    </row>
    <row r="127" spans="7:7" x14ac:dyDescent="0.25">
      <c r="G127" s="10"/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/>
  </sheetViews>
  <sheetFormatPr defaultRowHeight="15" x14ac:dyDescent="0.25"/>
  <cols>
    <col min="3" max="3" width="9.5703125" bestFit="1" customWidth="1"/>
  </cols>
  <sheetData>
    <row r="1" spans="1:11" x14ac:dyDescent="0.25">
      <c r="A1" t="s">
        <v>241</v>
      </c>
    </row>
    <row r="2" spans="1:11" ht="15.75" x14ac:dyDescent="0.25">
      <c r="A2" s="2" t="s">
        <v>5</v>
      </c>
    </row>
    <row r="3" spans="1:11" ht="15.75" x14ac:dyDescent="0.25">
      <c r="A3" s="2" t="s">
        <v>4</v>
      </c>
    </row>
    <row r="4" spans="1:11" ht="15.75" x14ac:dyDescent="0.25">
      <c r="A4" s="2" t="s">
        <v>6</v>
      </c>
    </row>
    <row r="5" spans="1:11" x14ac:dyDescent="0.25">
      <c r="A5" t="s">
        <v>1</v>
      </c>
      <c r="C5" t="s">
        <v>3</v>
      </c>
      <c r="I5" t="s">
        <v>0</v>
      </c>
    </row>
    <row r="6" spans="1:11" ht="15.75" x14ac:dyDescent="0.25">
      <c r="A6" s="4" t="s">
        <v>119</v>
      </c>
      <c r="C6" s="13" t="s">
        <v>48</v>
      </c>
      <c r="I6" s="1" t="s">
        <v>118</v>
      </c>
    </row>
    <row r="7" spans="1:11" x14ac:dyDescent="0.25">
      <c r="A7" t="s">
        <v>45</v>
      </c>
      <c r="C7" t="s">
        <v>46</v>
      </c>
      <c r="I7" t="s">
        <v>2</v>
      </c>
    </row>
    <row r="8" spans="1:11" ht="15.75" x14ac:dyDescent="0.25">
      <c r="A8" t="s">
        <v>47</v>
      </c>
      <c r="C8" s="13" t="s">
        <v>107</v>
      </c>
      <c r="I8" s="1" t="s">
        <v>49</v>
      </c>
    </row>
    <row r="9" spans="1:11" ht="15.75" x14ac:dyDescent="0.25">
      <c r="A9" t="s">
        <v>117</v>
      </c>
      <c r="C9" s="13" t="s">
        <v>48</v>
      </c>
      <c r="I9" s="1" t="s">
        <v>116</v>
      </c>
    </row>
    <row r="10" spans="1:11" ht="15.75" x14ac:dyDescent="0.25">
      <c r="A10" t="s">
        <v>50</v>
      </c>
      <c r="C10" s="13" t="s">
        <v>48</v>
      </c>
      <c r="I10" s="1" t="s">
        <v>51</v>
      </c>
    </row>
    <row r="11" spans="1:11" ht="15.75" x14ac:dyDescent="0.25">
      <c r="A11" t="s">
        <v>52</v>
      </c>
      <c r="C11" s="13" t="s">
        <v>48</v>
      </c>
      <c r="I11" s="1" t="s">
        <v>53</v>
      </c>
    </row>
    <row r="12" spans="1:11" ht="15.75" x14ac:dyDescent="0.25">
      <c r="A12" t="s">
        <v>54</v>
      </c>
      <c r="C12" t="s">
        <v>55</v>
      </c>
      <c r="I12" s="1" t="s">
        <v>56</v>
      </c>
    </row>
    <row r="13" spans="1:11" x14ac:dyDescent="0.25">
      <c r="A13" t="s">
        <v>108</v>
      </c>
    </row>
    <row r="14" spans="1:11" x14ac:dyDescent="0.25">
      <c r="C14" t="s">
        <v>109</v>
      </c>
      <c r="G14" t="s">
        <v>61</v>
      </c>
      <c r="K14" t="s">
        <v>54</v>
      </c>
    </row>
    <row r="15" spans="1:11" x14ac:dyDescent="0.25">
      <c r="C15" s="17" t="s">
        <v>62</v>
      </c>
      <c r="G15" s="17" t="s">
        <v>62</v>
      </c>
      <c r="K15" s="13" t="s">
        <v>63</v>
      </c>
    </row>
    <row r="16" spans="1:11" x14ac:dyDescent="0.25">
      <c r="C16" s="13" t="s">
        <v>64</v>
      </c>
      <c r="G16" s="17" t="s">
        <v>64</v>
      </c>
      <c r="K16" s="13" t="s">
        <v>65</v>
      </c>
    </row>
    <row r="17" spans="1:11" x14ac:dyDescent="0.25">
      <c r="C17" s="13" t="s">
        <v>110</v>
      </c>
      <c r="G17" s="17" t="s">
        <v>66</v>
      </c>
      <c r="K17" s="13" t="s">
        <v>137</v>
      </c>
    </row>
    <row r="18" spans="1:11" x14ac:dyDescent="0.25">
      <c r="A18">
        <v>1914</v>
      </c>
      <c r="C18" s="15">
        <v>862.52575802178399</v>
      </c>
      <c r="G18" s="18">
        <v>222.7026159074629</v>
      </c>
      <c r="K18" s="13"/>
    </row>
    <row r="19" spans="1:11" x14ac:dyDescent="0.25">
      <c r="A19">
        <v>1915</v>
      </c>
      <c r="C19" s="15">
        <v>841.52689415847317</v>
      </c>
      <c r="G19" s="18">
        <v>217.28074662419692</v>
      </c>
      <c r="K19" s="13"/>
    </row>
    <row r="20" spans="1:11" x14ac:dyDescent="0.25">
      <c r="A20">
        <v>1916</v>
      </c>
      <c r="C20" s="15">
        <v>691.95895967549507</v>
      </c>
      <c r="G20" s="18">
        <v>178.66257208801804</v>
      </c>
      <c r="K20" s="13"/>
    </row>
    <row r="21" spans="1:11" x14ac:dyDescent="0.25">
      <c r="A21">
        <v>1917</v>
      </c>
      <c r="C21" s="15">
        <v>536.14795441808337</v>
      </c>
      <c r="G21" s="18">
        <v>138.43244778705696</v>
      </c>
      <c r="K21" s="13"/>
    </row>
    <row r="22" spans="1:11" x14ac:dyDescent="0.25">
      <c r="A22">
        <v>1918</v>
      </c>
      <c r="C22" s="15">
        <v>625.68127316328753</v>
      </c>
      <c r="G22" s="18">
        <v>161.54979136780375</v>
      </c>
      <c r="K22" s="13"/>
    </row>
    <row r="23" spans="1:11" x14ac:dyDescent="0.25">
      <c r="A23">
        <v>1919</v>
      </c>
      <c r="C23" s="15">
        <v>478.49283094364785</v>
      </c>
      <c r="G23" s="18">
        <v>123.54599749985259</v>
      </c>
      <c r="K23" s="13"/>
    </row>
    <row r="24" spans="1:11" x14ac:dyDescent="0.25">
      <c r="A24" s="5">
        <v>1920</v>
      </c>
      <c r="C24" s="3">
        <v>514.74348048406341</v>
      </c>
      <c r="G24" s="3">
        <v>132.90585070529312</v>
      </c>
    </row>
    <row r="25" spans="1:11" x14ac:dyDescent="0.25">
      <c r="A25" s="5">
        <v>1921</v>
      </c>
      <c r="C25" s="3">
        <v>559.95579296371341</v>
      </c>
      <c r="G25" s="3">
        <v>144.57958933489283</v>
      </c>
    </row>
    <row r="26" spans="1:11" x14ac:dyDescent="0.25">
      <c r="A26" s="5">
        <v>1922</v>
      </c>
      <c r="C26" s="3">
        <v>663.4408602150537</v>
      </c>
      <c r="G26" s="3">
        <v>171.29924955360963</v>
      </c>
    </row>
    <row r="27" spans="1:11" x14ac:dyDescent="0.25">
      <c r="A27" s="5">
        <v>1923</v>
      </c>
      <c r="C27" s="3">
        <v>339.24663057251468</v>
      </c>
      <c r="G27" s="3">
        <v>87.59287634443443</v>
      </c>
    </row>
    <row r="28" spans="1:11" x14ac:dyDescent="0.25">
      <c r="A28" s="5">
        <v>1924</v>
      </c>
      <c r="C28" s="3">
        <v>452.39799570508228</v>
      </c>
      <c r="G28" s="3">
        <v>116.80835747547661</v>
      </c>
    </row>
    <row r="29" spans="1:11" x14ac:dyDescent="0.25">
      <c r="A29" s="5">
        <v>1925</v>
      </c>
      <c r="C29" s="3">
        <v>323.52941176470597</v>
      </c>
      <c r="G29" s="3">
        <v>83.534718416122942</v>
      </c>
    </row>
    <row r="30" spans="1:11" x14ac:dyDescent="0.25">
      <c r="A30" s="5">
        <v>1926</v>
      </c>
      <c r="C30" s="3">
        <v>94.542329179200692</v>
      </c>
      <c r="G30" s="3">
        <v>24.410661161565788</v>
      </c>
    </row>
    <row r="31" spans="1:11" x14ac:dyDescent="0.25">
      <c r="A31" s="5">
        <v>1927</v>
      </c>
      <c r="C31" s="3">
        <v>79.104107209331175</v>
      </c>
      <c r="G31" s="3">
        <v>20.42453972035177</v>
      </c>
    </row>
    <row r="32" spans="1:11" x14ac:dyDescent="0.25">
      <c r="A32" s="5">
        <v>1928</v>
      </c>
      <c r="C32" s="3">
        <v>64.929126657521721</v>
      </c>
      <c r="G32" s="3">
        <v>16.764584965417196</v>
      </c>
    </row>
    <row r="33" spans="1:7" x14ac:dyDescent="0.25">
      <c r="A33" s="5">
        <v>1929</v>
      </c>
      <c r="C33" s="3">
        <v>63.705308775731311</v>
      </c>
      <c r="G33" s="3">
        <v>16.448597366050716</v>
      </c>
    </row>
    <row r="34" spans="1:7" x14ac:dyDescent="0.25">
      <c r="A34" s="5">
        <v>1930</v>
      </c>
      <c r="C34" s="3">
        <v>53.79343321644884</v>
      </c>
      <c r="G34" s="3">
        <v>13.889368734242481</v>
      </c>
    </row>
    <row r="35" spans="1:7" x14ac:dyDescent="0.25">
      <c r="A35" s="5">
        <v>1931</v>
      </c>
      <c r="C35" s="3">
        <v>68.703524086647263</v>
      </c>
      <c r="G35" s="3">
        <v>17.739127665299591</v>
      </c>
    </row>
    <row r="36" spans="1:7" x14ac:dyDescent="0.25">
      <c r="A36" s="5">
        <v>1932</v>
      </c>
      <c r="C36" s="3">
        <v>86.259181885571806</v>
      </c>
      <c r="G36" s="3">
        <v>22.27196726972333</v>
      </c>
    </row>
    <row r="37" spans="1:7" x14ac:dyDescent="0.25">
      <c r="A37" s="5">
        <v>1933</v>
      </c>
      <c r="C37" s="3">
        <v>113.70096645821489</v>
      </c>
      <c r="G37" s="3">
        <v>29.357387215341145</v>
      </c>
    </row>
    <row r="38" spans="1:7" x14ac:dyDescent="0.25">
      <c r="A38" s="5">
        <v>1934</v>
      </c>
      <c r="C38" s="3">
        <v>136.96668893767298</v>
      </c>
      <c r="G38" s="3">
        <v>35.364555359555013</v>
      </c>
    </row>
    <row r="39" spans="1:7" x14ac:dyDescent="0.25">
      <c r="A39" s="5">
        <v>1935</v>
      </c>
      <c r="C39" s="3">
        <v>161.23419556895951</v>
      </c>
      <c r="G39" s="3">
        <v>41.630382389155116</v>
      </c>
    </row>
    <row r="40" spans="1:7" x14ac:dyDescent="0.25">
      <c r="A40" s="5">
        <v>1936</v>
      </c>
      <c r="C40" s="3">
        <v>202.34520234520232</v>
      </c>
      <c r="G40" s="3">
        <v>52.245171184166935</v>
      </c>
    </row>
    <row r="41" spans="1:7" x14ac:dyDescent="0.25">
      <c r="A41" s="5">
        <v>1937</v>
      </c>
      <c r="C41" s="3">
        <v>187.93472445157838</v>
      </c>
      <c r="G41" s="3">
        <v>48.524411434629499</v>
      </c>
    </row>
    <row r="42" spans="1:7" x14ac:dyDescent="0.25">
      <c r="A42" s="5">
        <v>1938</v>
      </c>
      <c r="C42" s="3">
        <v>190.1524894359728</v>
      </c>
      <c r="G42" s="3">
        <v>49.097034407218032</v>
      </c>
    </row>
    <row r="43" spans="1:7" x14ac:dyDescent="0.25">
      <c r="A43" s="5">
        <v>1939</v>
      </c>
      <c r="C43" s="3">
        <v>41.111111111111114</v>
      </c>
      <c r="G43" s="3">
        <v>10.614815734089156</v>
      </c>
    </row>
    <row r="44" spans="1:7" x14ac:dyDescent="0.25">
      <c r="A44" s="5">
        <v>1940</v>
      </c>
      <c r="C44" s="3">
        <v>39.54545454545454</v>
      </c>
      <c r="G44" s="3">
        <v>10.21056599483023</v>
      </c>
    </row>
    <row r="45" spans="1:7" x14ac:dyDescent="0.25">
      <c r="A45" s="5">
        <v>1941</v>
      </c>
      <c r="C45" s="3">
        <v>40.952380952380949</v>
      </c>
      <c r="G45" s="3">
        <v>10.573831889555992</v>
      </c>
    </row>
    <row r="46" spans="1:7" x14ac:dyDescent="0.25">
      <c r="A46" s="5">
        <v>1942</v>
      </c>
      <c r="C46" s="3">
        <v>41.707317073170735</v>
      </c>
      <c r="G46" s="3">
        <v>10.768755052579571</v>
      </c>
    </row>
    <row r="47" spans="1:7" x14ac:dyDescent="0.25">
      <c r="A47" s="5">
        <v>1943</v>
      </c>
      <c r="C47" s="3">
        <v>95.555555555555557</v>
      </c>
      <c r="G47" s="3">
        <v>24.672274408963982</v>
      </c>
    </row>
    <row r="48" spans="1:7" x14ac:dyDescent="0.25">
      <c r="A48" s="5">
        <v>1944</v>
      </c>
      <c r="C48" s="3">
        <v>34.615384615384613</v>
      </c>
      <c r="G48" s="3">
        <v>8.9376307116551086</v>
      </c>
    </row>
    <row r="49" spans="1:7" x14ac:dyDescent="0.25">
      <c r="A49" s="5">
        <v>1945</v>
      </c>
      <c r="C49" s="3">
        <v>25.09090909090909</v>
      </c>
      <c r="G49" s="3">
        <v>6.4784280794784914</v>
      </c>
    </row>
    <row r="50" spans="1:7" x14ac:dyDescent="0.25">
      <c r="A50" s="5">
        <v>1946</v>
      </c>
      <c r="C50" s="3">
        <v>22.5</v>
      </c>
      <c r="G50" s="3">
        <v>5.8094599625758212</v>
      </c>
    </row>
    <row r="51" spans="1:7" x14ac:dyDescent="0.25">
      <c r="A51" s="5">
        <v>1947</v>
      </c>
      <c r="C51" s="3">
        <v>14.941176470588236</v>
      </c>
      <c r="G51" s="3">
        <v>3.8577851777627674</v>
      </c>
    </row>
    <row r="52" spans="1:7" x14ac:dyDescent="0.25">
      <c r="A52" s="5">
        <v>1948</v>
      </c>
      <c r="C52" s="3">
        <v>11.272727272727273</v>
      </c>
      <c r="G52" s="3">
        <v>2.9105981226642501</v>
      </c>
    </row>
    <row r="53" spans="1:7" x14ac:dyDescent="0.25">
      <c r="A53" s="5">
        <v>1949</v>
      </c>
      <c r="C53" s="3">
        <v>11.930783242258652</v>
      </c>
      <c r="G53" s="3">
        <v>3.0805070030254305</v>
      </c>
    </row>
    <row r="54" spans="1:7" x14ac:dyDescent="0.25">
      <c r="A54" s="5">
        <v>1950</v>
      </c>
      <c r="C54" s="3">
        <v>9.0661831368993653</v>
      </c>
      <c r="G54" s="3">
        <v>2.2123893805309733</v>
      </c>
    </row>
    <row r="55" spans="1:7" x14ac:dyDescent="0.25">
      <c r="A55" s="5">
        <v>1951</v>
      </c>
      <c r="C55" s="3">
        <v>6.8171489168307824</v>
      </c>
      <c r="G55" s="3">
        <v>1.875</v>
      </c>
    </row>
    <row r="56" spans="1:7" x14ac:dyDescent="0.25">
      <c r="A56" s="5">
        <v>1952</v>
      </c>
      <c r="C56" s="3">
        <v>11.553784860557769</v>
      </c>
      <c r="G56" s="3">
        <v>2.905811623246493</v>
      </c>
    </row>
    <row r="57" spans="1:7" x14ac:dyDescent="0.25">
      <c r="A57" s="5">
        <v>1953</v>
      </c>
      <c r="C57" s="3">
        <v>10.288675055514434</v>
      </c>
      <c r="G57" s="3">
        <v>2.5693160813308689</v>
      </c>
    </row>
    <row r="58" spans="1:7" x14ac:dyDescent="0.25">
      <c r="A58" s="5">
        <v>1954</v>
      </c>
      <c r="C58" s="3">
        <v>13.015582034830432</v>
      </c>
      <c r="G58" s="3">
        <v>2.7734375</v>
      </c>
    </row>
    <row r="59" spans="1:7" x14ac:dyDescent="0.25">
      <c r="A59" s="5">
        <v>1955</v>
      </c>
      <c r="C59" s="3">
        <v>15.042372881355931</v>
      </c>
      <c r="G59" s="3">
        <v>2.5865209471766848</v>
      </c>
    </row>
    <row r="60" spans="1:7" x14ac:dyDescent="0.25">
      <c r="A60" s="5">
        <v>1956</v>
      </c>
      <c r="C60" s="3">
        <v>15.500685871056239</v>
      </c>
      <c r="G60" s="3">
        <v>3.9304347826086956</v>
      </c>
    </row>
    <row r="61" spans="1:7" x14ac:dyDescent="0.25">
      <c r="A61" s="5">
        <v>1957</v>
      </c>
      <c r="C61" s="3">
        <v>21.263482280431433</v>
      </c>
      <c r="G61" s="3">
        <v>4.6308724832214763</v>
      </c>
    </row>
    <row r="62" spans="1:7" x14ac:dyDescent="0.25">
      <c r="A62" s="5">
        <v>1958</v>
      </c>
      <c r="C62" s="3"/>
      <c r="G62" s="3">
        <v>0</v>
      </c>
    </row>
    <row r="63" spans="1:7" x14ac:dyDescent="0.25">
      <c r="A63" s="5">
        <v>1959</v>
      </c>
      <c r="C63" s="3">
        <v>38.601602330662779</v>
      </c>
      <c r="G63" s="3">
        <v>8.0547112462006076</v>
      </c>
    </row>
    <row r="64" spans="1:7" x14ac:dyDescent="0.25">
      <c r="A64" s="5">
        <v>1960</v>
      </c>
      <c r="C64" s="3">
        <v>47.777777777777779</v>
      </c>
      <c r="G64" s="3">
        <v>8.9716840536512663</v>
      </c>
    </row>
    <row r="65" spans="1:11" x14ac:dyDescent="0.25">
      <c r="A65" s="5">
        <v>1961</v>
      </c>
      <c r="C65" s="3">
        <v>40.095956134338586</v>
      </c>
      <c r="G65" s="3">
        <v>8.2162921348314608</v>
      </c>
    </row>
    <row r="66" spans="1:11" x14ac:dyDescent="0.25">
      <c r="A66" s="5">
        <v>1962</v>
      </c>
      <c r="C66" s="3">
        <v>40.638428483732348</v>
      </c>
      <c r="G66" s="3">
        <v>8.5419354838709669</v>
      </c>
    </row>
    <row r="67" spans="1:11" x14ac:dyDescent="0.25">
      <c r="A67" s="5">
        <v>1963</v>
      </c>
      <c r="C67" s="3">
        <v>44.777911164465785</v>
      </c>
      <c r="G67" s="3">
        <v>9.0975609756097544</v>
      </c>
    </row>
    <row r="68" spans="1:11" x14ac:dyDescent="0.25">
      <c r="A68" s="5">
        <v>1964</v>
      </c>
      <c r="C68" s="3">
        <v>47.276573241671073</v>
      </c>
      <c r="G68" s="3">
        <v>9.7811816192560173</v>
      </c>
    </row>
    <row r="69" spans="1:11" x14ac:dyDescent="0.25">
      <c r="A69" s="5">
        <v>1965</v>
      </c>
      <c r="C69" s="3">
        <v>35.844829619148683</v>
      </c>
      <c r="G69" s="3">
        <v>8.9675516224188794</v>
      </c>
    </row>
    <row r="70" spans="1:11" x14ac:dyDescent="0.25">
      <c r="A70" s="5">
        <v>1966</v>
      </c>
      <c r="C70" s="3">
        <v>36.469270614587707</v>
      </c>
      <c r="G70" s="3">
        <v>9.4727272727272727</v>
      </c>
    </row>
    <row r="71" spans="1:11" x14ac:dyDescent="0.25">
      <c r="A71" s="5">
        <v>1967</v>
      </c>
      <c r="C71" s="3">
        <v>37.461749073924949</v>
      </c>
      <c r="G71" s="3">
        <v>9.7240802675585289</v>
      </c>
    </row>
    <row r="72" spans="1:11" x14ac:dyDescent="0.25">
      <c r="A72" s="5">
        <v>1968</v>
      </c>
      <c r="C72" s="3">
        <v>34.888527571857686</v>
      </c>
      <c r="G72" s="3">
        <v>9.7459584295612007</v>
      </c>
    </row>
    <row r="73" spans="1:11" x14ac:dyDescent="0.25">
      <c r="A73" s="5">
        <v>1969</v>
      </c>
      <c r="C73" s="3">
        <v>52.079619726678544</v>
      </c>
      <c r="G73" s="3">
        <v>13.004451038575668</v>
      </c>
    </row>
    <row r="74" spans="1:11" x14ac:dyDescent="0.25">
      <c r="A74" s="5">
        <v>1970</v>
      </c>
      <c r="C74" s="3">
        <v>69.456464085313087</v>
      </c>
      <c r="G74" s="3">
        <v>17.206085753803595</v>
      </c>
      <c r="K74" s="3">
        <v>13.698871459678642</v>
      </c>
    </row>
    <row r="75" spans="1:11" x14ac:dyDescent="0.25">
      <c r="A75" s="5">
        <v>1971</v>
      </c>
      <c r="C75" s="3">
        <v>81.278442163191883</v>
      </c>
      <c r="G75" s="3">
        <v>19.806576402321085</v>
      </c>
      <c r="K75" s="3">
        <v>16.559764947791127</v>
      </c>
    </row>
    <row r="76" spans="1:11" x14ac:dyDescent="0.25">
      <c r="A76" s="5">
        <v>1972</v>
      </c>
      <c r="C76" s="3"/>
      <c r="G76" s="3"/>
      <c r="K76" s="3">
        <v>17.779214873662557</v>
      </c>
    </row>
    <row r="77" spans="1:11" x14ac:dyDescent="0.25">
      <c r="A77" s="5">
        <v>1973</v>
      </c>
      <c r="C77" s="3"/>
      <c r="G77" s="3"/>
      <c r="K77" s="3">
        <v>19.280848382905376</v>
      </c>
    </row>
    <row r="78" spans="1:11" x14ac:dyDescent="0.25">
      <c r="A78" s="5">
        <v>1974</v>
      </c>
      <c r="C78" s="3"/>
      <c r="G78" s="3"/>
      <c r="K78" s="3">
        <v>24.486766711582288</v>
      </c>
    </row>
    <row r="79" spans="1:11" x14ac:dyDescent="0.25">
      <c r="A79" s="5">
        <v>1975</v>
      </c>
      <c r="C79" s="3"/>
      <c r="G79" s="3"/>
      <c r="K79" s="3">
        <v>31.47735691134519</v>
      </c>
    </row>
    <row r="80" spans="1:11" x14ac:dyDescent="0.25">
      <c r="A80" s="5">
        <v>1976</v>
      </c>
      <c r="C80" s="3"/>
      <c r="G80" s="3"/>
      <c r="K80" s="3">
        <v>26.021345121954472</v>
      </c>
    </row>
    <row r="81" spans="1:11" x14ac:dyDescent="0.25">
      <c r="A81" s="5">
        <v>1977</v>
      </c>
      <c r="C81" s="3"/>
      <c r="G81" s="3"/>
      <c r="K81" s="3">
        <v>44.90877979103945</v>
      </c>
    </row>
    <row r="82" spans="1:11" x14ac:dyDescent="0.25">
      <c r="A82" s="5">
        <v>1978</v>
      </c>
      <c r="C82" s="3"/>
      <c r="G82" s="3"/>
      <c r="K82" s="3">
        <v>48.449243255368032</v>
      </c>
    </row>
    <row r="83" spans="1:11" x14ac:dyDescent="0.25">
      <c r="A83" s="5">
        <v>1979</v>
      </c>
      <c r="C83" s="3"/>
      <c r="G83" s="3"/>
      <c r="K83" s="3">
        <v>53.519093738314893</v>
      </c>
    </row>
    <row r="84" spans="1:11" x14ac:dyDescent="0.25">
      <c r="A84" s="5">
        <v>1980</v>
      </c>
      <c r="C84" s="3">
        <v>151.90789077099282</v>
      </c>
      <c r="G84" s="3">
        <v>49.103663289166015</v>
      </c>
      <c r="K84" s="3">
        <v>48.106207121855611</v>
      </c>
    </row>
    <row r="85" spans="1:11" x14ac:dyDescent="0.25">
      <c r="A85" s="5">
        <v>1981</v>
      </c>
      <c r="C85" s="3">
        <v>207.95677864170835</v>
      </c>
      <c r="G85" s="3">
        <v>56.109239226813266</v>
      </c>
      <c r="K85" s="3">
        <v>50.685434007134361</v>
      </c>
    </row>
    <row r="86" spans="1:11" x14ac:dyDescent="0.25">
      <c r="A86" s="5">
        <v>1982</v>
      </c>
      <c r="C86" s="3">
        <v>293.00227445034119</v>
      </c>
      <c r="G86" s="3">
        <v>99.828655071465462</v>
      </c>
      <c r="K86" s="3">
        <v>53.226241339491914</v>
      </c>
    </row>
    <row r="87" spans="1:11" x14ac:dyDescent="0.25">
      <c r="A87" s="5">
        <v>1983</v>
      </c>
      <c r="C87" s="3">
        <v>349.12920512057156</v>
      </c>
      <c r="G87" s="3">
        <v>109.00206369840753</v>
      </c>
      <c r="K87" s="3">
        <v>57.937237809861088</v>
      </c>
    </row>
    <row r="88" spans="1:11" x14ac:dyDescent="0.25">
      <c r="A88" s="5">
        <v>1984</v>
      </c>
      <c r="C88" s="3">
        <v>353.52588405597299</v>
      </c>
      <c r="G88" s="3">
        <v>110.48354926182586</v>
      </c>
      <c r="K88" s="3">
        <v>57.718863636363643</v>
      </c>
    </row>
    <row r="89" spans="1:11" x14ac:dyDescent="0.25">
      <c r="A89" s="5">
        <v>1985</v>
      </c>
      <c r="C89" s="3">
        <v>377.44375360553812</v>
      </c>
      <c r="G89" s="3">
        <v>134.28918807528504</v>
      </c>
      <c r="K89" s="3">
        <v>62.878834638415483</v>
      </c>
    </row>
    <row r="90" spans="1:11" x14ac:dyDescent="0.25">
      <c r="A90" s="5">
        <v>1986</v>
      </c>
      <c r="C90" s="3">
        <v>373.26738468742684</v>
      </c>
      <c r="G90" s="3">
        <v>125.57896809767625</v>
      </c>
      <c r="K90" s="3">
        <v>65.488928021131414</v>
      </c>
    </row>
    <row r="91" spans="1:11" x14ac:dyDescent="0.25">
      <c r="A91" s="5">
        <v>1987</v>
      </c>
      <c r="C91" s="3">
        <v>453.94869850897146</v>
      </c>
      <c r="G91" s="3">
        <v>123.28437688139675</v>
      </c>
      <c r="K91" s="3">
        <v>66.612959224868803</v>
      </c>
    </row>
    <row r="92" spans="1:11" x14ac:dyDescent="0.25">
      <c r="A92" s="5">
        <v>1988</v>
      </c>
      <c r="C92" s="3">
        <v>440.35514906758522</v>
      </c>
      <c r="G92" s="3">
        <v>148.2779699491947</v>
      </c>
      <c r="K92" s="3">
        <v>59.948350851757887</v>
      </c>
    </row>
    <row r="93" spans="1:11" x14ac:dyDescent="0.25">
      <c r="A93" s="5">
        <v>1989</v>
      </c>
      <c r="C93" s="3">
        <v>475.88817705299942</v>
      </c>
      <c r="G93" s="3">
        <v>173.95200309657443</v>
      </c>
      <c r="K93" s="3">
        <v>54.934360804672288</v>
      </c>
    </row>
    <row r="94" spans="1:11" x14ac:dyDescent="0.25">
      <c r="A94" s="5">
        <v>1990</v>
      </c>
      <c r="C94" s="3">
        <v>460.41636582430806</v>
      </c>
      <c r="G94" s="3">
        <v>209.04930206588497</v>
      </c>
      <c r="K94" s="3">
        <v>102.22939235633766</v>
      </c>
    </row>
    <row r="95" spans="1:11" x14ac:dyDescent="0.25">
      <c r="A95" s="5">
        <v>1991</v>
      </c>
      <c r="C95" s="3">
        <v>440.08202927814239</v>
      </c>
      <c r="G95" s="3">
        <v>133.59729373544195</v>
      </c>
      <c r="K95" s="3">
        <v>92.769216061185475</v>
      </c>
    </row>
    <row r="96" spans="1:11" x14ac:dyDescent="0.25">
      <c r="A96" s="5">
        <v>1992</v>
      </c>
      <c r="C96" s="3">
        <v>494.80973175296322</v>
      </c>
      <c r="G96" s="3">
        <v>128.68079787234041</v>
      </c>
      <c r="K96" s="3">
        <v>95.428487374356465</v>
      </c>
    </row>
    <row r="97" spans="1:11" x14ac:dyDescent="0.25">
      <c r="A97" s="5">
        <v>1993</v>
      </c>
      <c r="C97" s="3">
        <v>524.45331695331697</v>
      </c>
      <c r="G97" s="3">
        <v>142.99784036317158</v>
      </c>
      <c r="K97" s="3">
        <v>104.2250776954339</v>
      </c>
    </row>
    <row r="98" spans="1:11" x14ac:dyDescent="0.25">
      <c r="A98" s="5">
        <v>1994</v>
      </c>
      <c r="C98" s="3">
        <v>527.56532066508316</v>
      </c>
      <c r="G98" s="3">
        <v>144.67529696486733</v>
      </c>
      <c r="K98" s="3">
        <v>115.40493284493284</v>
      </c>
    </row>
    <row r="99" spans="1:11" x14ac:dyDescent="0.25">
      <c r="A99" s="5">
        <v>1995</v>
      </c>
      <c r="C99" s="3">
        <v>371.28995246680864</v>
      </c>
      <c r="G99" s="3">
        <v>124.93577395152903</v>
      </c>
      <c r="K99" s="3">
        <v>103.91116109682947</v>
      </c>
    </row>
    <row r="100" spans="1:11" x14ac:dyDescent="0.25">
      <c r="A100" s="5">
        <v>1996</v>
      </c>
      <c r="C100" s="3">
        <v>332.572188449848</v>
      </c>
      <c r="G100" s="3">
        <v>117.9257155329439</v>
      </c>
      <c r="K100" s="3">
        <v>98.633111757374337</v>
      </c>
    </row>
    <row r="101" spans="1:11" x14ac:dyDescent="0.25">
      <c r="A101" s="5">
        <v>1997</v>
      </c>
      <c r="C101" s="3">
        <v>293.82997855710033</v>
      </c>
      <c r="G101" s="3">
        <v>90.706193829294534</v>
      </c>
      <c r="K101" s="3">
        <v>87.800323624595478</v>
      </c>
    </row>
    <row r="102" spans="1:11" x14ac:dyDescent="0.25">
      <c r="A102" s="5">
        <v>1998</v>
      </c>
      <c r="C102" s="3">
        <v>281.4274530271399</v>
      </c>
      <c r="G102" s="3">
        <v>84.359994605184696</v>
      </c>
      <c r="K102" s="3">
        <v>81.208266194005802</v>
      </c>
    </row>
    <row r="103" spans="1:11" x14ac:dyDescent="0.25">
      <c r="A103" s="5">
        <v>1999</v>
      </c>
      <c r="C103" s="3">
        <v>401.06836138783922</v>
      </c>
      <c r="G103" s="3">
        <v>105.76281311611497</v>
      </c>
      <c r="K103" s="3">
        <v>83.643527760449146</v>
      </c>
    </row>
    <row r="104" spans="1:11" x14ac:dyDescent="0.25">
      <c r="A104" s="5">
        <v>2000</v>
      </c>
      <c r="C104" s="3">
        <v>347.41563589197335</v>
      </c>
      <c r="G104" s="3">
        <v>68.062311500740705</v>
      </c>
      <c r="K104" s="3">
        <v>76.047283220720729</v>
      </c>
    </row>
    <row r="105" spans="1:11" x14ac:dyDescent="0.25">
      <c r="A105" s="5">
        <v>2001</v>
      </c>
      <c r="C105" s="3">
        <v>382.91868954946654</v>
      </c>
      <c r="G105" s="3">
        <v>68.180481820868806</v>
      </c>
      <c r="K105" s="3">
        <v>65.442994977531058</v>
      </c>
    </row>
    <row r="106" spans="1:11" x14ac:dyDescent="0.25">
      <c r="A106" s="5">
        <v>2002</v>
      </c>
      <c r="C106" s="3">
        <v>405.44134788598069</v>
      </c>
      <c r="G106" s="3">
        <v>70.181639283253475</v>
      </c>
      <c r="K106" s="3">
        <v>67.972977491961416</v>
      </c>
    </row>
    <row r="107" spans="1:11" x14ac:dyDescent="0.25">
      <c r="A107" s="5">
        <v>2003</v>
      </c>
      <c r="C107" s="3">
        <v>436.13684529215863</v>
      </c>
      <c r="G107" s="3">
        <v>71.608192222268912</v>
      </c>
      <c r="K107" s="3">
        <v>67.33497542997543</v>
      </c>
    </row>
    <row r="108" spans="1:11" x14ac:dyDescent="0.25">
      <c r="A108" s="5">
        <v>2004</v>
      </c>
      <c r="C108" s="3">
        <v>394.90715145207975</v>
      </c>
      <c r="G108" s="3">
        <v>70.045908350721632</v>
      </c>
      <c r="K108" s="3">
        <v>69.127200182398539</v>
      </c>
    </row>
    <row r="109" spans="1:11" x14ac:dyDescent="0.25">
      <c r="A109" s="5">
        <v>2005</v>
      </c>
      <c r="C109" s="3">
        <v>314.7821737369888</v>
      </c>
      <c r="G109" s="3">
        <v>54.358829838529729</v>
      </c>
      <c r="K109" s="3">
        <v>54.028846153846153</v>
      </c>
    </row>
    <row r="110" spans="1:11" x14ac:dyDescent="0.25">
      <c r="A110" s="5">
        <v>2006</v>
      </c>
      <c r="C110" s="3">
        <v>208.75572693160851</v>
      </c>
      <c r="G110" s="3">
        <v>36.8938605936332</v>
      </c>
      <c r="K110" s="3">
        <v>38.788535325585691</v>
      </c>
    </row>
    <row r="111" spans="1:11" x14ac:dyDescent="0.25">
      <c r="A111" s="5">
        <v>2007</v>
      </c>
      <c r="C111" s="3">
        <v>144.51845256910477</v>
      </c>
      <c r="G111" s="3">
        <v>25</v>
      </c>
      <c r="K111" s="3">
        <v>26.719646032002583</v>
      </c>
    </row>
    <row r="112" spans="1:11" x14ac:dyDescent="0.25">
      <c r="A112" s="5">
        <v>2008</v>
      </c>
      <c r="C112" s="3"/>
      <c r="G112" s="3">
        <v>26.839497307001796</v>
      </c>
      <c r="K112" s="3">
        <v>24.495200342832653</v>
      </c>
    </row>
    <row r="113" spans="1:11" x14ac:dyDescent="0.25">
      <c r="A113" s="5">
        <v>2009</v>
      </c>
      <c r="C113" s="3"/>
      <c r="G113" s="3">
        <v>25.560695262125034</v>
      </c>
      <c r="K113" s="3"/>
    </row>
    <row r="114" spans="1:11" x14ac:dyDescent="0.25">
      <c r="A114" s="5">
        <v>2010</v>
      </c>
      <c r="G114" s="3">
        <v>24.712516297262059</v>
      </c>
      <c r="K114" s="3"/>
    </row>
    <row r="115" spans="1:11" x14ac:dyDescent="0.25">
      <c r="K115" s="3"/>
    </row>
    <row r="116" spans="1:11" x14ac:dyDescent="0.25">
      <c r="K116" s="3"/>
    </row>
    <row r="117" spans="1:11" x14ac:dyDescent="0.25">
      <c r="K117" s="3"/>
    </row>
    <row r="118" spans="1:11" x14ac:dyDescent="0.25">
      <c r="K118" s="3"/>
    </row>
    <row r="119" spans="1:11" x14ac:dyDescent="0.25">
      <c r="K119" s="3"/>
    </row>
    <row r="120" spans="1:11" x14ac:dyDescent="0.25">
      <c r="K120" s="3"/>
    </row>
    <row r="121" spans="1:11" x14ac:dyDescent="0.25">
      <c r="K121" s="3"/>
    </row>
    <row r="139" spans="7:7" x14ac:dyDescent="0.25">
      <c r="G139" s="10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workbookViewId="0">
      <selection activeCell="D10" sqref="D10"/>
    </sheetView>
  </sheetViews>
  <sheetFormatPr defaultRowHeight="15" x14ac:dyDescent="0.25"/>
  <cols>
    <col min="3" max="3" width="12.7109375" customWidth="1"/>
    <col min="7" max="7" width="10.5703125" bestFit="1" customWidth="1"/>
  </cols>
  <sheetData>
    <row r="1" spans="1:21" x14ac:dyDescent="0.25">
      <c r="A1" t="s">
        <v>240</v>
      </c>
    </row>
    <row r="2" spans="1:21" ht="15.75" x14ac:dyDescent="0.25">
      <c r="A2" s="2" t="s">
        <v>5</v>
      </c>
    </row>
    <row r="3" spans="1:21" ht="15.75" x14ac:dyDescent="0.25">
      <c r="A3" s="2" t="s">
        <v>4</v>
      </c>
    </row>
    <row r="4" spans="1:21" ht="15.75" x14ac:dyDescent="0.25">
      <c r="A4" s="2" t="s">
        <v>6</v>
      </c>
    </row>
    <row r="5" spans="1:21" x14ac:dyDescent="0.25">
      <c r="A5" t="s">
        <v>1</v>
      </c>
      <c r="C5" t="s">
        <v>3</v>
      </c>
      <c r="I5" t="s">
        <v>0</v>
      </c>
    </row>
    <row r="6" spans="1:21" x14ac:dyDescent="0.25">
      <c r="A6" s="4" t="s">
        <v>45</v>
      </c>
      <c r="C6" s="13" t="s">
        <v>48</v>
      </c>
      <c r="I6" t="s">
        <v>82</v>
      </c>
    </row>
    <row r="7" spans="1:21" ht="15.75" x14ac:dyDescent="0.25">
      <c r="A7" t="s">
        <v>71</v>
      </c>
      <c r="C7" s="13" t="s">
        <v>48</v>
      </c>
      <c r="I7" s="9" t="s">
        <v>72</v>
      </c>
    </row>
    <row r="8" spans="1:21" ht="15.75" x14ac:dyDescent="0.25">
      <c r="A8" t="s">
        <v>71</v>
      </c>
      <c r="C8" s="13" t="s">
        <v>46</v>
      </c>
      <c r="I8" s="9" t="s">
        <v>72</v>
      </c>
    </row>
    <row r="9" spans="1:21" x14ac:dyDescent="0.25">
      <c r="A9" s="4" t="s">
        <v>70</v>
      </c>
      <c r="C9" s="13" t="s">
        <v>73</v>
      </c>
      <c r="I9" t="s">
        <v>2</v>
      </c>
    </row>
    <row r="10" spans="1:21" ht="15.75" x14ac:dyDescent="0.25">
      <c r="A10" s="4" t="s">
        <v>119</v>
      </c>
      <c r="C10" s="13" t="s">
        <v>48</v>
      </c>
      <c r="I10" s="1" t="s">
        <v>123</v>
      </c>
    </row>
    <row r="11" spans="1:21" x14ac:dyDescent="0.25">
      <c r="A11" t="s">
        <v>239</v>
      </c>
      <c r="C11" t="s">
        <v>230</v>
      </c>
      <c r="I11" t="s">
        <v>231</v>
      </c>
    </row>
    <row r="12" spans="1:21" ht="15.75" x14ac:dyDescent="0.25">
      <c r="A12" t="s">
        <v>121</v>
      </c>
      <c r="C12" s="13" t="s">
        <v>48</v>
      </c>
      <c r="I12" s="1" t="s">
        <v>49</v>
      </c>
    </row>
    <row r="13" spans="1:21" ht="15.75" x14ac:dyDescent="0.25">
      <c r="A13" t="s">
        <v>125</v>
      </c>
      <c r="C13" s="13" t="s">
        <v>48</v>
      </c>
      <c r="I13" s="1" t="s">
        <v>124</v>
      </c>
    </row>
    <row r="14" spans="1:21" x14ac:dyDescent="0.25">
      <c r="A14" t="s">
        <v>120</v>
      </c>
      <c r="C14" s="13" t="s">
        <v>46</v>
      </c>
      <c r="I14" s="25" t="s">
        <v>83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5.75" x14ac:dyDescent="0.25">
      <c r="A15" t="s">
        <v>122</v>
      </c>
      <c r="C15" s="13" t="s">
        <v>48</v>
      </c>
      <c r="I15" s="1" t="s">
        <v>51</v>
      </c>
    </row>
    <row r="16" spans="1:21" x14ac:dyDescent="0.25">
      <c r="A16" t="s">
        <v>57</v>
      </c>
      <c r="C16" t="s">
        <v>58</v>
      </c>
      <c r="I16" s="14" t="s">
        <v>59</v>
      </c>
    </row>
    <row r="17" spans="1:7" x14ac:dyDescent="0.25">
      <c r="A17" t="s">
        <v>74</v>
      </c>
    </row>
    <row r="18" spans="1:7" x14ac:dyDescent="0.25">
      <c r="C18" t="s">
        <v>75</v>
      </c>
      <c r="G18" t="s">
        <v>238</v>
      </c>
    </row>
    <row r="19" spans="1:7" x14ac:dyDescent="0.25">
      <c r="C19" s="13" t="s">
        <v>62</v>
      </c>
      <c r="G19" s="13" t="s">
        <v>63</v>
      </c>
    </row>
    <row r="20" spans="1:7" x14ac:dyDescent="0.25">
      <c r="C20" s="13" t="s">
        <v>80</v>
      </c>
      <c r="G20" s="13" t="s">
        <v>65</v>
      </c>
    </row>
    <row r="21" spans="1:7" x14ac:dyDescent="0.25">
      <c r="C21" s="13" t="s">
        <v>66</v>
      </c>
      <c r="G21" s="13" t="s">
        <v>137</v>
      </c>
    </row>
    <row r="22" spans="1:7" x14ac:dyDescent="0.25">
      <c r="A22" s="11">
        <v>1880</v>
      </c>
      <c r="C22" s="3">
        <v>69.582897941773709</v>
      </c>
    </row>
    <row r="23" spans="1:7" x14ac:dyDescent="0.25">
      <c r="A23" s="11">
        <f t="shared" ref="A23:A55" si="0">A22+1</f>
        <v>1881</v>
      </c>
      <c r="C23" s="3">
        <v>72.064812014917862</v>
      </c>
    </row>
    <row r="24" spans="1:7" x14ac:dyDescent="0.25">
      <c r="A24" s="11">
        <f t="shared" si="0"/>
        <v>1882</v>
      </c>
      <c r="C24" s="3">
        <v>72.622926699305694</v>
      </c>
    </row>
    <row r="25" spans="1:7" x14ac:dyDescent="0.25">
      <c r="A25" s="11">
        <f t="shared" si="0"/>
        <v>1883</v>
      </c>
      <c r="C25" s="3">
        <v>73.591239394971964</v>
      </c>
    </row>
    <row r="26" spans="1:7" x14ac:dyDescent="0.25">
      <c r="A26" s="11">
        <f t="shared" si="0"/>
        <v>1884</v>
      </c>
      <c r="C26" s="3">
        <v>75.159349930216635</v>
      </c>
    </row>
    <row r="27" spans="1:7" x14ac:dyDescent="0.25">
      <c r="A27" s="11">
        <f t="shared" si="0"/>
        <v>1885</v>
      </c>
      <c r="C27" s="3">
        <v>79.56503986418241</v>
      </c>
    </row>
    <row r="28" spans="1:7" x14ac:dyDescent="0.25">
      <c r="A28" s="11">
        <f t="shared" si="0"/>
        <v>1886</v>
      </c>
      <c r="C28" s="3">
        <v>84.147815731892607</v>
      </c>
    </row>
    <row r="29" spans="1:7" x14ac:dyDescent="0.25">
      <c r="A29" s="11">
        <f t="shared" si="0"/>
        <v>1887</v>
      </c>
      <c r="C29" s="3">
        <v>83.165512533559166</v>
      </c>
    </row>
    <row r="30" spans="1:7" x14ac:dyDescent="0.25">
      <c r="A30" s="11">
        <f t="shared" si="0"/>
        <v>1888</v>
      </c>
      <c r="C30" s="3">
        <v>82.698492517166812</v>
      </c>
    </row>
    <row r="31" spans="1:7" x14ac:dyDescent="0.25">
      <c r="A31" s="11">
        <f t="shared" si="0"/>
        <v>1889</v>
      </c>
      <c r="C31" s="3">
        <v>85.963767888323588</v>
      </c>
    </row>
    <row r="32" spans="1:7" x14ac:dyDescent="0.25">
      <c r="A32" s="11">
        <f t="shared" si="0"/>
        <v>1890</v>
      </c>
      <c r="C32" s="3">
        <v>85.178601569627034</v>
      </c>
    </row>
    <row r="33" spans="1:3" x14ac:dyDescent="0.25">
      <c r="A33" s="11">
        <f t="shared" si="0"/>
        <v>1891</v>
      </c>
      <c r="C33" s="3">
        <v>86.204661654081804</v>
      </c>
    </row>
    <row r="34" spans="1:3" x14ac:dyDescent="0.25">
      <c r="A34" s="11">
        <f t="shared" si="0"/>
        <v>1892</v>
      </c>
      <c r="C34" s="3">
        <v>90.239113161557455</v>
      </c>
    </row>
    <row r="35" spans="1:3" x14ac:dyDescent="0.25">
      <c r="A35" s="11">
        <f t="shared" si="0"/>
        <v>1893</v>
      </c>
      <c r="C35" s="3">
        <v>89.969231790652771</v>
      </c>
    </row>
    <row r="36" spans="1:3" x14ac:dyDescent="0.25">
      <c r="A36" s="11">
        <f t="shared" si="0"/>
        <v>1894</v>
      </c>
      <c r="C36" s="3">
        <v>87.784950985454969</v>
      </c>
    </row>
    <row r="37" spans="1:3" x14ac:dyDescent="0.25">
      <c r="A37" s="11">
        <f t="shared" si="0"/>
        <v>1895</v>
      </c>
      <c r="C37" s="3">
        <v>83.502834266714544</v>
      </c>
    </row>
    <row r="38" spans="1:3" x14ac:dyDescent="0.25">
      <c r="A38" s="11">
        <f t="shared" si="0"/>
        <v>1896</v>
      </c>
      <c r="C38" s="3">
        <v>85.724944870113021</v>
      </c>
    </row>
    <row r="39" spans="1:3" x14ac:dyDescent="0.25">
      <c r="A39" s="11">
        <f t="shared" si="0"/>
        <v>1897</v>
      </c>
      <c r="C39" s="3">
        <v>86.934783872645383</v>
      </c>
    </row>
    <row r="40" spans="1:3" x14ac:dyDescent="0.25">
      <c r="A40" s="11">
        <f t="shared" si="0"/>
        <v>1898</v>
      </c>
      <c r="C40" s="3">
        <v>81.527242565103933</v>
      </c>
    </row>
    <row r="41" spans="1:3" x14ac:dyDescent="0.25">
      <c r="A41" s="11">
        <f t="shared" si="0"/>
        <v>1899</v>
      </c>
      <c r="C41" s="3">
        <v>78.242148071929051</v>
      </c>
    </row>
    <row r="42" spans="1:3" x14ac:dyDescent="0.25">
      <c r="A42" s="11">
        <f t="shared" si="0"/>
        <v>1900</v>
      </c>
      <c r="C42" s="3">
        <v>81.146854349734554</v>
      </c>
    </row>
    <row r="43" spans="1:3" x14ac:dyDescent="0.25">
      <c r="A43" s="11">
        <f t="shared" si="0"/>
        <v>1901</v>
      </c>
      <c r="C43" s="3">
        <v>82.755736817815205</v>
      </c>
    </row>
    <row r="44" spans="1:3" x14ac:dyDescent="0.25">
      <c r="A44" s="11">
        <f t="shared" si="0"/>
        <v>1902</v>
      </c>
      <c r="C44" s="3">
        <v>79.162531454383043</v>
      </c>
    </row>
    <row r="45" spans="1:3" x14ac:dyDescent="0.25">
      <c r="A45" s="11">
        <f t="shared" si="0"/>
        <v>1903</v>
      </c>
      <c r="C45" s="3">
        <v>76.281655069869885</v>
      </c>
    </row>
    <row r="46" spans="1:3" x14ac:dyDescent="0.25">
      <c r="A46" s="11">
        <f t="shared" si="0"/>
        <v>1904</v>
      </c>
      <c r="C46" s="3">
        <v>78.446194963606189</v>
      </c>
    </row>
    <row r="47" spans="1:3" x14ac:dyDescent="0.25">
      <c r="A47" s="11">
        <f t="shared" si="0"/>
        <v>1905</v>
      </c>
      <c r="C47" s="3">
        <v>69.466824789861789</v>
      </c>
    </row>
    <row r="48" spans="1:3" x14ac:dyDescent="0.25">
      <c r="A48" s="11">
        <f t="shared" si="0"/>
        <v>1906</v>
      </c>
      <c r="C48" s="3">
        <v>65.386693504579711</v>
      </c>
    </row>
    <row r="49" spans="1:3" x14ac:dyDescent="0.25">
      <c r="A49" s="11">
        <f t="shared" si="0"/>
        <v>1907</v>
      </c>
      <c r="C49" s="3">
        <v>63.862327017877298</v>
      </c>
    </row>
    <row r="50" spans="1:3" x14ac:dyDescent="0.25">
      <c r="A50" s="11">
        <f t="shared" si="0"/>
        <v>1908</v>
      </c>
      <c r="C50" s="3">
        <v>62.780366524064739</v>
      </c>
    </row>
    <row r="51" spans="1:3" x14ac:dyDescent="0.25">
      <c r="A51" s="11">
        <f t="shared" si="0"/>
        <v>1909</v>
      </c>
      <c r="C51" s="3">
        <v>60.817814572370182</v>
      </c>
    </row>
    <row r="52" spans="1:3" x14ac:dyDescent="0.25">
      <c r="A52" s="11">
        <f t="shared" si="0"/>
        <v>1910</v>
      </c>
      <c r="C52" s="3">
        <v>67.072815722903286</v>
      </c>
    </row>
    <row r="53" spans="1:3" x14ac:dyDescent="0.25">
      <c r="A53" s="11">
        <f t="shared" si="0"/>
        <v>1911</v>
      </c>
      <c r="C53" s="3">
        <v>64.617496701408371</v>
      </c>
    </row>
    <row r="54" spans="1:3" x14ac:dyDescent="0.25">
      <c r="A54" s="11">
        <f t="shared" si="0"/>
        <v>1912</v>
      </c>
      <c r="C54" s="3">
        <v>61.355770007179913</v>
      </c>
    </row>
    <row r="55" spans="1:3" x14ac:dyDescent="0.25">
      <c r="A55" s="11">
        <f t="shared" si="0"/>
        <v>1913</v>
      </c>
      <c r="C55" s="3">
        <v>63.278042098473591</v>
      </c>
    </row>
    <row r="56" spans="1:3" x14ac:dyDescent="0.25">
      <c r="A56" s="5">
        <v>1914</v>
      </c>
      <c r="C56" s="3"/>
    </row>
    <row r="57" spans="1:3" x14ac:dyDescent="0.25">
      <c r="A57" s="5">
        <v>1915</v>
      </c>
      <c r="C57" s="3"/>
    </row>
    <row r="58" spans="1:3" x14ac:dyDescent="0.25">
      <c r="A58" s="5">
        <v>1916</v>
      </c>
      <c r="C58" s="3"/>
    </row>
    <row r="59" spans="1:3" x14ac:dyDescent="0.25">
      <c r="A59" s="5">
        <v>1917</v>
      </c>
      <c r="C59" s="3"/>
    </row>
    <row r="60" spans="1:3" x14ac:dyDescent="0.25">
      <c r="A60" s="5">
        <v>1918</v>
      </c>
      <c r="C60" s="3"/>
    </row>
    <row r="61" spans="1:3" x14ac:dyDescent="0.25">
      <c r="A61" s="5">
        <v>1919</v>
      </c>
      <c r="C61" s="3"/>
    </row>
    <row r="62" spans="1:3" x14ac:dyDescent="0.25">
      <c r="A62" s="5">
        <v>1920</v>
      </c>
      <c r="C62" s="3"/>
    </row>
    <row r="63" spans="1:3" x14ac:dyDescent="0.25">
      <c r="A63" s="5">
        <v>1921</v>
      </c>
      <c r="C63" s="3"/>
    </row>
    <row r="64" spans="1:3" x14ac:dyDescent="0.25">
      <c r="A64" s="5">
        <v>1922</v>
      </c>
      <c r="C64" s="3"/>
    </row>
    <row r="65" spans="1:3" x14ac:dyDescent="0.25">
      <c r="A65" s="5">
        <v>1923</v>
      </c>
      <c r="C65" s="3"/>
    </row>
    <row r="66" spans="1:3" x14ac:dyDescent="0.25">
      <c r="A66" s="5">
        <v>1924</v>
      </c>
      <c r="C66" s="3"/>
    </row>
    <row r="67" spans="1:3" x14ac:dyDescent="0.25">
      <c r="A67" s="5">
        <v>1925</v>
      </c>
      <c r="C67" s="3"/>
    </row>
    <row r="68" spans="1:3" x14ac:dyDescent="0.25">
      <c r="A68" s="5">
        <v>1926</v>
      </c>
      <c r="C68" s="3"/>
    </row>
    <row r="69" spans="1:3" x14ac:dyDescent="0.25">
      <c r="A69" s="5">
        <v>1927</v>
      </c>
      <c r="C69" s="3"/>
    </row>
    <row r="70" spans="1:3" x14ac:dyDescent="0.25">
      <c r="A70" s="5">
        <v>1928</v>
      </c>
      <c r="C70" s="3"/>
    </row>
    <row r="71" spans="1:3" x14ac:dyDescent="0.25">
      <c r="A71" s="5">
        <v>1929</v>
      </c>
      <c r="C71" s="3"/>
    </row>
    <row r="72" spans="1:3" x14ac:dyDescent="0.25">
      <c r="A72" s="5">
        <v>1930</v>
      </c>
      <c r="C72" s="3"/>
    </row>
    <row r="73" spans="1:3" x14ac:dyDescent="0.25">
      <c r="A73" s="5">
        <v>1931</v>
      </c>
      <c r="C73" s="3"/>
    </row>
    <row r="74" spans="1:3" x14ac:dyDescent="0.25">
      <c r="A74" s="5">
        <v>1932</v>
      </c>
      <c r="C74" s="3"/>
    </row>
    <row r="75" spans="1:3" x14ac:dyDescent="0.25">
      <c r="A75" s="5">
        <v>1933</v>
      </c>
      <c r="C75" s="3"/>
    </row>
    <row r="76" spans="1:3" x14ac:dyDescent="0.25">
      <c r="A76" s="5">
        <v>1934</v>
      </c>
      <c r="C76" s="3"/>
    </row>
    <row r="77" spans="1:3" x14ac:dyDescent="0.25">
      <c r="A77" s="5">
        <v>1935</v>
      </c>
      <c r="C77" s="3"/>
    </row>
    <row r="78" spans="1:3" x14ac:dyDescent="0.25">
      <c r="A78" s="5">
        <v>1936</v>
      </c>
      <c r="C78" s="3"/>
    </row>
    <row r="79" spans="1:3" x14ac:dyDescent="0.25">
      <c r="A79" s="5">
        <v>1937</v>
      </c>
      <c r="C79" s="3"/>
    </row>
    <row r="80" spans="1:3" x14ac:dyDescent="0.25">
      <c r="A80" s="5">
        <v>1938</v>
      </c>
      <c r="C80" s="3"/>
    </row>
    <row r="81" spans="1:3" x14ac:dyDescent="0.25">
      <c r="A81" s="5">
        <v>1939</v>
      </c>
      <c r="C81" s="3"/>
    </row>
    <row r="82" spans="1:3" x14ac:dyDescent="0.25">
      <c r="A82" s="5">
        <v>1940</v>
      </c>
      <c r="C82" s="3"/>
    </row>
    <row r="83" spans="1:3" x14ac:dyDescent="0.25">
      <c r="A83" s="5">
        <v>1941</v>
      </c>
      <c r="C83" s="3"/>
    </row>
    <row r="84" spans="1:3" x14ac:dyDescent="0.25">
      <c r="A84" s="5">
        <v>1942</v>
      </c>
      <c r="C84" s="3"/>
    </row>
    <row r="85" spans="1:3" x14ac:dyDescent="0.25">
      <c r="A85" s="5">
        <v>1943</v>
      </c>
      <c r="C85" s="3"/>
    </row>
    <row r="86" spans="1:3" x14ac:dyDescent="0.25">
      <c r="A86" s="5">
        <v>1944</v>
      </c>
      <c r="C86" s="3"/>
    </row>
    <row r="87" spans="1:3" x14ac:dyDescent="0.25">
      <c r="A87" s="5">
        <v>1945</v>
      </c>
      <c r="C87" s="3"/>
    </row>
    <row r="88" spans="1:3" x14ac:dyDescent="0.25">
      <c r="A88" s="5">
        <v>1946</v>
      </c>
      <c r="C88" s="3"/>
    </row>
    <row r="89" spans="1:3" x14ac:dyDescent="0.25">
      <c r="A89" s="5">
        <v>1947</v>
      </c>
      <c r="C89" s="3"/>
    </row>
    <row r="90" spans="1:3" x14ac:dyDescent="0.25">
      <c r="A90" s="5">
        <v>1948</v>
      </c>
      <c r="C90" s="3"/>
    </row>
    <row r="91" spans="1:3" x14ac:dyDescent="0.25">
      <c r="A91" s="5">
        <v>1949</v>
      </c>
      <c r="C91" s="3"/>
    </row>
    <row r="92" spans="1:3" x14ac:dyDescent="0.25">
      <c r="A92" s="5">
        <v>1950</v>
      </c>
      <c r="C92" s="3"/>
    </row>
    <row r="93" spans="1:3" x14ac:dyDescent="0.25">
      <c r="A93" s="5">
        <v>1951</v>
      </c>
      <c r="C93" s="3"/>
    </row>
    <row r="94" spans="1:3" x14ac:dyDescent="0.25">
      <c r="A94" s="5">
        <v>1952</v>
      </c>
      <c r="C94" s="3"/>
    </row>
    <row r="95" spans="1:3" x14ac:dyDescent="0.25">
      <c r="A95" s="5">
        <v>1953</v>
      </c>
      <c r="C95" s="3"/>
    </row>
    <row r="96" spans="1:3" x14ac:dyDescent="0.25">
      <c r="A96" s="5">
        <v>1954</v>
      </c>
      <c r="C96" s="3"/>
    </row>
    <row r="97" spans="1:3" x14ac:dyDescent="0.25">
      <c r="A97" s="5">
        <v>1955</v>
      </c>
      <c r="C97" s="3"/>
    </row>
    <row r="98" spans="1:3" x14ac:dyDescent="0.25">
      <c r="A98" s="5">
        <v>1956</v>
      </c>
      <c r="C98" s="3"/>
    </row>
    <row r="99" spans="1:3" x14ac:dyDescent="0.25">
      <c r="A99" s="5">
        <v>1957</v>
      </c>
      <c r="C99" s="3"/>
    </row>
    <row r="100" spans="1:3" x14ac:dyDescent="0.25">
      <c r="A100" s="5">
        <v>1958</v>
      </c>
      <c r="C100" s="3"/>
    </row>
    <row r="101" spans="1:3" x14ac:dyDescent="0.25">
      <c r="A101" s="5">
        <v>1959</v>
      </c>
      <c r="C101" s="3"/>
    </row>
    <row r="102" spans="1:3" x14ac:dyDescent="0.25">
      <c r="A102" s="5">
        <v>1960</v>
      </c>
      <c r="C102" s="3"/>
    </row>
    <row r="103" spans="1:3" x14ac:dyDescent="0.25">
      <c r="A103" s="5">
        <v>1961</v>
      </c>
      <c r="C103" s="3"/>
    </row>
    <row r="104" spans="1:3" x14ac:dyDescent="0.25">
      <c r="A104" s="5">
        <v>1962</v>
      </c>
      <c r="C104" s="3"/>
    </row>
    <row r="105" spans="1:3" x14ac:dyDescent="0.25">
      <c r="A105" s="5">
        <v>1963</v>
      </c>
      <c r="C105" s="3"/>
    </row>
    <row r="106" spans="1:3" x14ac:dyDescent="0.25">
      <c r="A106" s="5">
        <v>1964</v>
      </c>
      <c r="C106" s="3"/>
    </row>
    <row r="107" spans="1:3" x14ac:dyDescent="0.25">
      <c r="A107" s="5">
        <v>1965</v>
      </c>
      <c r="C107" s="3"/>
    </row>
    <row r="108" spans="1:3" x14ac:dyDescent="0.25">
      <c r="A108" s="5">
        <v>1966</v>
      </c>
      <c r="C108" s="3"/>
    </row>
    <row r="109" spans="1:3" x14ac:dyDescent="0.25">
      <c r="A109" s="5">
        <v>1967</v>
      </c>
      <c r="C109" s="3"/>
    </row>
    <row r="110" spans="1:3" x14ac:dyDescent="0.25">
      <c r="A110" s="5">
        <v>1968</v>
      </c>
      <c r="C110" s="3"/>
    </row>
    <row r="111" spans="1:3" x14ac:dyDescent="0.25">
      <c r="A111" s="5">
        <v>1969</v>
      </c>
      <c r="C111" s="3"/>
    </row>
    <row r="112" spans="1:3" x14ac:dyDescent="0.25">
      <c r="A112" s="5">
        <v>1970</v>
      </c>
      <c r="C112" s="3"/>
    </row>
    <row r="113" spans="1:8" x14ac:dyDescent="0.25">
      <c r="A113" s="5">
        <v>1971</v>
      </c>
      <c r="C113" s="3"/>
    </row>
    <row r="114" spans="1:8" x14ac:dyDescent="0.25">
      <c r="A114" s="5">
        <v>1972</v>
      </c>
      <c r="C114" s="3"/>
    </row>
    <row r="115" spans="1:8" x14ac:dyDescent="0.25">
      <c r="A115" s="5">
        <v>1973</v>
      </c>
      <c r="C115" s="3"/>
    </row>
    <row r="116" spans="1:8" x14ac:dyDescent="0.25">
      <c r="A116" s="5">
        <v>1974</v>
      </c>
      <c r="C116" s="3"/>
    </row>
    <row r="117" spans="1:8" x14ac:dyDescent="0.25">
      <c r="A117" s="5">
        <v>1975</v>
      </c>
      <c r="C117" s="3"/>
    </row>
    <row r="118" spans="1:8" x14ac:dyDescent="0.25">
      <c r="A118" s="5">
        <v>1976</v>
      </c>
      <c r="C118" s="3"/>
    </row>
    <row r="119" spans="1:8" x14ac:dyDescent="0.25">
      <c r="A119" s="5">
        <v>1977</v>
      </c>
      <c r="C119" s="3"/>
    </row>
    <row r="120" spans="1:8" x14ac:dyDescent="0.25">
      <c r="A120" s="5">
        <v>1978</v>
      </c>
      <c r="C120" s="3"/>
    </row>
    <row r="121" spans="1:8" x14ac:dyDescent="0.25">
      <c r="A121" s="5">
        <v>1979</v>
      </c>
      <c r="C121" s="3"/>
    </row>
    <row r="122" spans="1:8" x14ac:dyDescent="0.25">
      <c r="A122" s="5">
        <v>1980</v>
      </c>
      <c r="C122" s="3"/>
    </row>
    <row r="123" spans="1:8" x14ac:dyDescent="0.25">
      <c r="A123" s="5">
        <v>1981</v>
      </c>
      <c r="C123" s="3"/>
    </row>
    <row r="124" spans="1:8" x14ac:dyDescent="0.25">
      <c r="A124" s="5">
        <v>1982</v>
      </c>
      <c r="C124" s="3"/>
      <c r="H124" s="3">
        <v>39.589474242445853</v>
      </c>
    </row>
    <row r="125" spans="1:8" x14ac:dyDescent="0.25">
      <c r="A125" s="5">
        <v>1983</v>
      </c>
      <c r="C125" s="3"/>
      <c r="H125" s="3">
        <v>45.93000663512381</v>
      </c>
    </row>
    <row r="126" spans="1:8" x14ac:dyDescent="0.25">
      <c r="A126" s="5">
        <v>1984</v>
      </c>
      <c r="C126" s="3"/>
      <c r="H126" s="3">
        <v>48.509747156668219</v>
      </c>
    </row>
    <row r="127" spans="1:8" x14ac:dyDescent="0.25">
      <c r="A127" s="5">
        <v>1985</v>
      </c>
      <c r="C127" s="3"/>
      <c r="H127" s="3">
        <v>60.820825317934094</v>
      </c>
    </row>
    <row r="128" spans="1:8" x14ac:dyDescent="0.25">
      <c r="A128" s="5">
        <v>1986</v>
      </c>
      <c r="C128" s="3"/>
      <c r="H128" s="3">
        <v>63.969088636371325</v>
      </c>
    </row>
    <row r="129" spans="1:8" x14ac:dyDescent="0.25">
      <c r="A129" s="5">
        <v>1987</v>
      </c>
      <c r="C129" s="3"/>
      <c r="H129" s="3">
        <v>67.416271590398381</v>
      </c>
    </row>
    <row r="130" spans="1:8" x14ac:dyDescent="0.25">
      <c r="A130" s="5">
        <v>1988</v>
      </c>
      <c r="C130" s="3"/>
      <c r="H130" s="3">
        <v>61.685544101161405</v>
      </c>
    </row>
    <row r="131" spans="1:8" x14ac:dyDescent="0.25">
      <c r="A131" s="5">
        <v>1989</v>
      </c>
      <c r="C131" s="3"/>
      <c r="H131" s="3">
        <v>62.849481016065269</v>
      </c>
    </row>
    <row r="132" spans="1:8" x14ac:dyDescent="0.25">
      <c r="A132" s="5">
        <v>1990</v>
      </c>
      <c r="C132" s="3"/>
      <c r="H132" s="3">
        <v>57.645612356549975</v>
      </c>
    </row>
    <row r="133" spans="1:8" x14ac:dyDescent="0.25">
      <c r="A133" s="5">
        <v>1991</v>
      </c>
      <c r="C133" s="3">
        <v>156.21304660453691</v>
      </c>
      <c r="H133" s="3">
        <v>60.844911540787756</v>
      </c>
    </row>
    <row r="134" spans="1:8" x14ac:dyDescent="0.25">
      <c r="A134" s="5">
        <v>1992</v>
      </c>
      <c r="C134" s="3">
        <v>153.69917912248337</v>
      </c>
      <c r="H134" s="3">
        <v>53.142891192271442</v>
      </c>
    </row>
    <row r="135" spans="1:8" x14ac:dyDescent="0.25">
      <c r="A135" s="5">
        <v>1993</v>
      </c>
      <c r="C135" s="3">
        <v>171.99670704953581</v>
      </c>
      <c r="H135" s="3">
        <v>56.827515007369044</v>
      </c>
    </row>
    <row r="136" spans="1:8" x14ac:dyDescent="0.25">
      <c r="A136" s="5">
        <v>1994</v>
      </c>
      <c r="C136" s="3">
        <v>134.14110786469334</v>
      </c>
      <c r="H136" s="3">
        <v>61.289381125388019</v>
      </c>
    </row>
    <row r="137" spans="1:8" x14ac:dyDescent="0.25">
      <c r="A137" s="5">
        <v>1995</v>
      </c>
      <c r="C137" s="3">
        <v>130.27786060140289</v>
      </c>
      <c r="H137" s="3">
        <v>63.682816128061461</v>
      </c>
    </row>
    <row r="138" spans="1:8" x14ac:dyDescent="0.25">
      <c r="A138" s="5">
        <v>1996</v>
      </c>
      <c r="C138" s="3">
        <v>109.25911252926483</v>
      </c>
      <c r="H138" s="3">
        <v>54.247696826882716</v>
      </c>
    </row>
    <row r="139" spans="1:8" x14ac:dyDescent="0.25">
      <c r="A139" s="5">
        <v>1997</v>
      </c>
      <c r="C139" s="3">
        <v>92.312060060861725</v>
      </c>
      <c r="H139" s="3">
        <v>48.277821538081874</v>
      </c>
    </row>
    <row r="140" spans="1:8" x14ac:dyDescent="0.25">
      <c r="A140" s="5">
        <v>1998</v>
      </c>
      <c r="C140" s="3">
        <v>89.159957963524903</v>
      </c>
      <c r="H140" s="3">
        <v>52.58512643080924</v>
      </c>
    </row>
    <row r="141" spans="1:8" x14ac:dyDescent="0.25">
      <c r="A141" s="5">
        <v>1999</v>
      </c>
      <c r="C141" s="3">
        <v>86.387051350222308</v>
      </c>
      <c r="H141" s="3">
        <v>54.308925668634245</v>
      </c>
    </row>
    <row r="142" spans="1:8" x14ac:dyDescent="0.25">
      <c r="A142" s="5">
        <v>2000</v>
      </c>
      <c r="C142" s="3">
        <v>74.078632056505242</v>
      </c>
      <c r="H142" s="3">
        <v>56.049396610637167</v>
      </c>
    </row>
    <row r="143" spans="1:8" x14ac:dyDescent="0.25">
      <c r="A143" s="5">
        <v>2001</v>
      </c>
      <c r="C143" s="3">
        <v>63.128312537235658</v>
      </c>
      <c r="H143" s="3">
        <v>52.256355194004009</v>
      </c>
    </row>
    <row r="144" spans="1:8" x14ac:dyDescent="0.25">
      <c r="A144" s="5">
        <v>2002</v>
      </c>
      <c r="C144" s="3">
        <v>61.381073242261792</v>
      </c>
      <c r="H144" s="3">
        <v>60.503068557083161</v>
      </c>
    </row>
    <row r="145" spans="1:8" x14ac:dyDescent="0.25">
      <c r="A145" s="5">
        <v>2003</v>
      </c>
      <c r="C145" s="3">
        <v>60.880951438188383</v>
      </c>
      <c r="H145" s="3">
        <v>69.225860147113167</v>
      </c>
    </row>
    <row r="146" spans="1:8" x14ac:dyDescent="0.25">
      <c r="A146" s="5">
        <v>2004</v>
      </c>
      <c r="C146" s="3">
        <v>55.722539018130831</v>
      </c>
      <c r="H146" s="3">
        <v>73.933507023619541</v>
      </c>
    </row>
    <row r="147" spans="1:8" x14ac:dyDescent="0.25">
      <c r="A147" s="5">
        <v>2005</v>
      </c>
      <c r="C147" s="3">
        <v>58.055590674795731</v>
      </c>
      <c r="H147" s="3">
        <v>72.036592864407339</v>
      </c>
    </row>
    <row r="148" spans="1:8" x14ac:dyDescent="0.25">
      <c r="A148" s="5">
        <v>2006</v>
      </c>
      <c r="C148" s="3">
        <v>61.904453204060708</v>
      </c>
      <c r="H148" s="3">
        <v>110.73674182555442</v>
      </c>
    </row>
    <row r="149" spans="1:8" x14ac:dyDescent="0.25">
      <c r="A149" s="5">
        <v>2007</v>
      </c>
      <c r="C149" s="3">
        <v>61.340723108554442</v>
      </c>
      <c r="H149" s="3">
        <v>122.39178710187977</v>
      </c>
    </row>
    <row r="150" spans="1:8" x14ac:dyDescent="0.25">
      <c r="A150" s="5">
        <v>2008</v>
      </c>
      <c r="C150" s="3">
        <v>68.205287596658295</v>
      </c>
      <c r="H150" s="3">
        <v>140.82212951722622</v>
      </c>
    </row>
    <row r="151" spans="1:8" x14ac:dyDescent="0.25">
      <c r="A151" s="5">
        <v>2009</v>
      </c>
      <c r="C151" s="3">
        <v>72.858488898136429</v>
      </c>
      <c r="H151" s="3">
        <v>176.25147997893697</v>
      </c>
    </row>
    <row r="152" spans="1:8" x14ac:dyDescent="0.25">
      <c r="A152" s="5">
        <v>2010</v>
      </c>
      <c r="C152" s="3">
        <v>72.569324226968675</v>
      </c>
      <c r="H152" s="3">
        <v>154.0579832898039</v>
      </c>
    </row>
    <row r="153" spans="1:8" x14ac:dyDescent="0.25">
      <c r="A153" s="6"/>
      <c r="C153" s="3"/>
      <c r="H153" s="3"/>
    </row>
    <row r="154" spans="1:8" x14ac:dyDescent="0.25">
      <c r="C154" s="3"/>
    </row>
    <row r="155" spans="1:8" x14ac:dyDescent="0.25">
      <c r="C155" s="3"/>
    </row>
    <row r="156" spans="1:8" x14ac:dyDescent="0.25">
      <c r="C156" s="3"/>
    </row>
    <row r="157" spans="1:8" x14ac:dyDescent="0.25">
      <c r="C157" s="3"/>
    </row>
    <row r="158" spans="1:8" x14ac:dyDescent="0.25">
      <c r="C158" s="3"/>
    </row>
    <row r="159" spans="1:8" x14ac:dyDescent="0.25">
      <c r="C159" s="3"/>
    </row>
    <row r="160" spans="1:8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</sheetData>
  <mergeCells count="1">
    <mergeCell ref="I14:U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Finland</vt:lpstr>
      <vt:lpstr>France</vt:lpstr>
      <vt:lpstr>Germany</vt:lpstr>
      <vt:lpstr>Ghana</vt:lpstr>
      <vt:lpstr>Greece</vt:lpstr>
      <vt:lpstr>Guatemala</vt:lpstr>
      <vt:lpstr>Honduras</vt:lpstr>
      <vt:lpstr>Hungary</vt:lpstr>
      <vt:lpstr>Iceland</vt:lpstr>
      <vt:lpstr>India</vt:lpstr>
      <vt:lpstr>Indonesia</vt:lpstr>
      <vt:lpstr>Ireland</vt:lpstr>
      <vt:lpstr>Italy</vt:lpstr>
      <vt:lpstr>Japan</vt:lpstr>
      <vt:lpstr>Kenya</vt:lpstr>
      <vt:lpstr>Korea</vt:lpstr>
      <vt:lpstr>Malaysia</vt:lpstr>
      <vt:lpstr>Mauritius</vt:lpstr>
      <vt:lpstr>Mexico</vt:lpstr>
      <vt:lpstr>Morocco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2020-04-16T02:58:32Z</dcterms:modified>
</cp:coreProperties>
</file>