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80" windowHeight="8220"/>
  </bookViews>
  <sheets>
    <sheet name="Contents" sheetId="4" r:id="rId1"/>
    <sheet name="Taiwan" sheetId="1" r:id="rId2"/>
    <sheet name="Thailand" sheetId="6" r:id="rId3"/>
    <sheet name="Tunisia" sheetId="7" r:id="rId4"/>
    <sheet name="Turkey" sheetId="8" r:id="rId5"/>
    <sheet name="UK" sheetId="21" r:id="rId6"/>
    <sheet name="US" sheetId="9" r:id="rId7"/>
    <sheet name="Uruguay" sheetId="10" r:id="rId8"/>
    <sheet name="Venezuela" sheetId="2" r:id="rId9"/>
    <sheet name="Zambia" sheetId="13" r:id="rId10"/>
    <sheet name="Zimbabwe" sheetId="15" r:id="rId11"/>
    <sheet name="Sheet3" sheetId="26" r:id="rId12"/>
  </sheets>
  <definedNames>
    <definedName name="articles" localSheetId="9">Zambia!$I$8</definedName>
  </definedNames>
  <calcPr calcId="145621"/>
</workbook>
</file>

<file path=xl/calcChain.xml><?xml version="1.0" encoding="utf-8"?>
<calcChain xmlns="http://schemas.openxmlformats.org/spreadsheetml/2006/main">
  <c r="A24" i="8" l="1"/>
  <c r="A25" i="8"/>
  <c r="A26" i="8" s="1"/>
  <c r="A27" i="8" s="1"/>
  <c r="A28" i="8" s="1"/>
  <c r="A29" i="8"/>
  <c r="A30" i="8" s="1"/>
  <c r="A31" i="8" s="1"/>
  <c r="A32" i="8" s="1"/>
  <c r="A33" i="8" s="1"/>
  <c r="A34" i="8" s="1"/>
  <c r="A35" i="8" s="1"/>
  <c r="A36" i="8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" i="2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/>
  <c r="A45" i="21" s="1"/>
  <c r="A46" i="21" s="1"/>
  <c r="A47" i="21"/>
  <c r="A48" i="2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s="1"/>
  <c r="A232" i="21" s="1"/>
  <c r="A233" i="21" s="1"/>
  <c r="A234" i="21" s="1"/>
  <c r="A235" i="21" s="1"/>
  <c r="A236" i="21" s="1"/>
  <c r="A237" i="21" s="1"/>
  <c r="A238" i="21" s="1"/>
  <c r="A239" i="21" s="1"/>
  <c r="A240" i="21" s="1"/>
  <c r="A241" i="21" s="1"/>
  <c r="A242" i="21" s="1"/>
  <c r="A243" i="21" s="1"/>
  <c r="A244" i="21" s="1"/>
  <c r="A245" i="21" s="1"/>
  <c r="A246" i="21" s="1"/>
  <c r="A247" i="21" s="1"/>
  <c r="A248" i="21" s="1"/>
  <c r="A249" i="21" s="1"/>
  <c r="A250" i="21" s="1"/>
  <c r="A251" i="21" s="1"/>
  <c r="A252" i="21" s="1"/>
  <c r="A253" i="21" s="1"/>
  <c r="A254" i="21" s="1"/>
  <c r="A255" i="21" s="1"/>
  <c r="A256" i="21" s="1"/>
  <c r="A257" i="21" s="1"/>
  <c r="A258" i="21" s="1"/>
  <c r="A259" i="21" s="1"/>
  <c r="A260" i="21" s="1"/>
  <c r="A261" i="21" s="1"/>
  <c r="A262" i="21" s="1"/>
  <c r="A263" i="21" s="1"/>
  <c r="A264" i="21" s="1"/>
  <c r="A265" i="21" s="1"/>
  <c r="A266" i="21" s="1"/>
  <c r="A267" i="21" s="1"/>
  <c r="A268" i="21" s="1"/>
  <c r="A269" i="21" s="1"/>
  <c r="A270" i="21" s="1"/>
  <c r="A271" i="21" s="1"/>
  <c r="A272" i="21" s="1"/>
  <c r="A273" i="21" s="1"/>
  <c r="A274" i="21" s="1"/>
  <c r="A275" i="21" s="1"/>
  <c r="A276" i="21" s="1"/>
  <c r="A277" i="21" s="1"/>
  <c r="A278" i="21" s="1"/>
  <c r="A279" i="21" s="1"/>
  <c r="A280" i="21" s="1"/>
  <c r="A281" i="21" s="1"/>
  <c r="A282" i="21" s="1"/>
  <c r="A283" i="21" s="1"/>
  <c r="A284" i="21" s="1"/>
  <c r="A285" i="21" s="1"/>
  <c r="A286" i="21" s="1"/>
  <c r="A287" i="21" s="1"/>
  <c r="A288" i="21" s="1"/>
  <c r="A289" i="21" s="1"/>
  <c r="A290" i="21" s="1"/>
  <c r="A291" i="21" s="1"/>
  <c r="A292" i="21" s="1"/>
  <c r="A293" i="21" s="1"/>
  <c r="A294" i="21" s="1"/>
  <c r="A295" i="21" s="1"/>
  <c r="A296" i="21" s="1"/>
  <c r="A297" i="21" s="1"/>
  <c r="A298" i="21" s="1"/>
  <c r="A299" i="21" s="1"/>
  <c r="A300" i="21" s="1"/>
  <c r="A301" i="21" s="1"/>
  <c r="A302" i="21" s="1"/>
  <c r="A303" i="21" s="1"/>
  <c r="A304" i="21" s="1"/>
  <c r="A305" i="21" s="1"/>
  <c r="A306" i="21" s="1"/>
  <c r="A307" i="21" s="1"/>
  <c r="A308" i="21" s="1"/>
  <c r="A309" i="21" s="1"/>
  <c r="A310" i="21" s="1"/>
  <c r="A311" i="21" s="1"/>
  <c r="A312" i="21" s="1"/>
  <c r="A313" i="21" s="1"/>
  <c r="A314" i="21" s="1"/>
  <c r="A315" i="21" s="1"/>
  <c r="A316" i="21" s="1"/>
  <c r="A317" i="21" s="1"/>
  <c r="A318" i="21" s="1"/>
  <c r="A319" i="21" s="1"/>
  <c r="A320" i="21" s="1"/>
  <c r="A321" i="21" s="1"/>
  <c r="A322" i="21" s="1"/>
  <c r="A323" i="21" s="1"/>
  <c r="A324" i="21" s="1"/>
  <c r="A325" i="21" s="1"/>
  <c r="A326" i="21" s="1"/>
  <c r="A327" i="21" s="1"/>
  <c r="A328" i="21" s="1"/>
  <c r="A329" i="21" s="1"/>
  <c r="A330" i="21" s="1"/>
  <c r="A331" i="21" s="1"/>
  <c r="A332" i="21" s="1"/>
  <c r="A333" i="21" s="1"/>
  <c r="A334" i="21" s="1"/>
  <c r="A335" i="21" s="1"/>
  <c r="A28" i="9"/>
  <c r="A29" i="9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</calcChain>
</file>

<file path=xl/comments1.xml><?xml version="1.0" encoding="utf-8"?>
<comments xmlns="http://schemas.openxmlformats.org/spreadsheetml/2006/main">
  <authors>
    <author>Carmen Reinhart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Carmen Reinhart:</t>
        </r>
        <r>
          <rPr>
            <sz val="9"/>
            <color indexed="81"/>
            <rFont val="Tahoma"/>
            <family val="2"/>
          </rPr>
          <t xml:space="preserve">
1970-1989, data only available for external debt.</t>
        </r>
      </text>
    </comment>
  </commentList>
</comments>
</file>

<file path=xl/comments2.xml><?xml version="1.0" encoding="utf-8"?>
<comments xmlns="http://schemas.openxmlformats.org/spreadsheetml/2006/main">
  <authors>
    <author>Carmen Reinhart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Carmen Reinhart:</t>
        </r>
        <r>
          <rPr>
            <sz val="9"/>
            <color indexed="81"/>
            <rFont val="Tahoma"/>
            <family val="2"/>
          </rPr>
          <t xml:space="preserve">
1970-1989, data only available for external debt.</t>
        </r>
      </text>
    </comment>
  </commentList>
</comments>
</file>

<file path=xl/comments3.xml><?xml version="1.0" encoding="utf-8"?>
<comments xmlns="http://schemas.openxmlformats.org/spreadsheetml/2006/main">
  <authors>
    <author>Carmen Reinhart</author>
  </authors>
  <commentList>
    <comment ref="G101" authorId="0">
      <text>
        <r>
          <rPr>
            <b/>
            <sz val="9"/>
            <color indexed="81"/>
            <rFont val="Tahoma"/>
            <family val="2"/>
          </rPr>
          <t>Carmen Reinhart:</t>
        </r>
        <r>
          <rPr>
            <sz val="9"/>
            <color indexed="81"/>
            <rFont val="Tahoma"/>
            <family val="2"/>
          </rPr>
          <t xml:space="preserve">
General government, 2005-2010, IMF, World Economic Outlook</t>
        </r>
      </text>
    </comment>
  </commentList>
</comments>
</file>

<file path=xl/sharedStrings.xml><?xml version="1.0" encoding="utf-8"?>
<sst xmlns="http://schemas.openxmlformats.org/spreadsheetml/2006/main" count="458" uniqueCount="146">
  <si>
    <t>Sources:</t>
  </si>
  <si>
    <t>Period:</t>
  </si>
  <si>
    <r>
      <t xml:space="preserve">International Monetary Fund, various issues, </t>
    </r>
    <r>
      <rPr>
        <i/>
        <sz val="11"/>
        <color indexed="8"/>
        <rFont val="Times New Roman"/>
        <family val="1"/>
      </rPr>
      <t>International Financial Statistics</t>
    </r>
    <r>
      <rPr>
        <sz val="11"/>
        <color theme="1"/>
        <rFont val="Times New Roman"/>
        <family val="2"/>
      </rPr>
      <t xml:space="preserve"> and </t>
    </r>
    <r>
      <rPr>
        <i/>
        <sz val="11"/>
        <color indexed="8"/>
        <rFont val="Times New Roman"/>
        <family val="1"/>
      </rPr>
      <t xml:space="preserve">World Economic Outlook, </t>
    </r>
    <r>
      <rPr>
        <sz val="11"/>
        <color indexed="8"/>
        <rFont val="Times New Roman"/>
        <family val="1"/>
      </rPr>
      <t>Washington DC.</t>
    </r>
  </si>
  <si>
    <t>Series</t>
  </si>
  <si>
    <t>© 2010 by Carmen M. Reinhart and Kenneth S. Rogoff. All rights reserved.</t>
  </si>
  <si>
    <r>
      <t xml:space="preserve">Source: Reinhart, Camen M. and Kenneth S. Rogoff, “From Financial Crash to Debt Crisis,” </t>
    </r>
    <r>
      <rPr>
        <sz val="12"/>
        <color indexed="8"/>
        <rFont val="Times New Roman"/>
        <family val="1"/>
      </rPr>
      <t xml:space="preserve">NBER Working Paper 15795, March 2010. Forthcoming in </t>
    </r>
    <r>
      <rPr>
        <i/>
        <sz val="12"/>
        <color indexed="8"/>
        <rFont val="Times New Roman"/>
        <family val="1"/>
      </rPr>
      <t xml:space="preserve">American Economic Review. </t>
    </r>
    <r>
      <rPr>
        <sz val="12"/>
        <color indexed="8"/>
        <rFont val="Times New Roman"/>
        <family val="1"/>
      </rPr>
      <t xml:space="preserve"> </t>
    </r>
  </si>
  <si>
    <t>Based on:</t>
  </si>
  <si>
    <t>Country</t>
  </si>
  <si>
    <t>Coverage</t>
  </si>
  <si>
    <t>Comment</t>
  </si>
  <si>
    <r>
      <t xml:space="preserve">International Monetary Fund, various issues, </t>
    </r>
    <r>
      <rPr>
        <i/>
        <sz val="11"/>
        <color indexed="8"/>
        <rFont val="Times New Roman"/>
        <family val="1"/>
      </rPr>
      <t>International Financial Statistics</t>
    </r>
    <r>
      <rPr>
        <sz val="11"/>
        <color theme="1"/>
        <rFont val="Times New Roman"/>
        <family val="2"/>
      </rPr>
      <t xml:space="preserve"> and </t>
    </r>
    <r>
      <rPr>
        <i/>
        <sz val="11"/>
        <color indexed="8"/>
        <rFont val="Times New Roman"/>
        <family val="1"/>
      </rPr>
      <t xml:space="preserve">World Economic Outlook, </t>
    </r>
    <r>
      <rPr>
        <sz val="11"/>
        <color indexed="8"/>
        <rFont val="Times New Roman"/>
        <family val="1"/>
      </rPr>
      <t>Washington DC. (Diaz Alejandro for WWII years)</t>
    </r>
  </si>
  <si>
    <t>continuous (less than 5 observations missing)</t>
  </si>
  <si>
    <t xml:space="preserve"> </t>
  </si>
  <si>
    <t>1980-2010</t>
  </si>
  <si>
    <t>Taiwan</t>
  </si>
  <si>
    <t>Thailand</t>
  </si>
  <si>
    <t>Tunisia</t>
  </si>
  <si>
    <t>Turkey</t>
  </si>
  <si>
    <t>United Kingdom</t>
  </si>
  <si>
    <t>United States</t>
  </si>
  <si>
    <t>Uruguay</t>
  </si>
  <si>
    <t>Venezuela</t>
  </si>
  <si>
    <t>Zambia</t>
  </si>
  <si>
    <t>Zimbabwe</t>
  </si>
  <si>
    <r>
      <t xml:space="preserve">Baptista, Asdrubal (2006). </t>
    </r>
    <r>
      <rPr>
        <i/>
        <sz val="12"/>
        <color indexed="8"/>
        <rFont val="Times New Roman"/>
        <family val="1"/>
      </rPr>
      <t>Bases Cuantitativas de la Economía Venezolana, 1830–2005.</t>
    </r>
    <r>
      <rPr>
        <sz val="12"/>
        <color indexed="8"/>
        <rFont val="Times New Roman"/>
        <family val="1"/>
      </rPr>
      <t xml:space="preserve"> Caracas: Ediciones Fundación Polar.</t>
    </r>
  </si>
  <si>
    <r>
      <t>Carter, Susan B., Scott Gartner, Michael Haines, Alan Holmestead, Richard Sutch, and Gavin Wright, eds. (2006).</t>
    </r>
    <r>
      <rPr>
        <i/>
        <sz val="12"/>
        <color indexed="8"/>
        <rFont val="Times New Roman"/>
        <family val="1"/>
      </rPr>
      <t xml:space="preserve"> Historical Statistics of the United States: Millennial Edition. </t>
    </r>
    <r>
      <rPr>
        <sz val="12"/>
        <color indexed="8"/>
        <rFont val="Times New Roman"/>
        <family val="1"/>
      </rPr>
      <t xml:space="preserve">Cambridge: Cambridge University Press. Available at </t>
    </r>
    <r>
      <rPr>
        <sz val="12"/>
        <color indexed="8"/>
        <rFont val="Times New Roman"/>
        <family val="1"/>
      </rPr>
      <t>http://hsus.cambridge.org/HSUSWeb/HSUSEntryServlet.</t>
    </r>
  </si>
  <si>
    <t>Taiwan: Inflation, Annual percent change</t>
  </si>
  <si>
    <t>2004-2010</t>
  </si>
  <si>
    <t>Total gross central government debt</t>
  </si>
  <si>
    <t>1980-2005</t>
  </si>
  <si>
    <t>Cowan, Kevin, Eduardo Levy-Yeyati, Ugo Panizza, and Federico Sturzenegger. 2006. “Sovereign Debt in the Americas: New Data and Stylized Facts.” Working Paper 577. Research Department, Inter-American Development Bank, Washington, D.C. Available at http://www.iadb.org/res/pub_desc.cfm?pub_id=DBA-007.</t>
  </si>
  <si>
    <t>1950-2010</t>
  </si>
  <si>
    <t>Nominal GDP</t>
  </si>
  <si>
    <t>1926-1944</t>
  </si>
  <si>
    <t>Total gross central government debt and exports</t>
  </si>
  <si>
    <r>
      <t xml:space="preserve">League of Nations ,Various years. </t>
    </r>
    <r>
      <rPr>
        <i/>
        <sz val="12"/>
        <color indexed="8"/>
        <rFont val="Times New Roman"/>
        <family val="1"/>
      </rPr>
      <t>Statistical Yearbook.</t>
    </r>
    <r>
      <rPr>
        <sz val="12"/>
        <color indexed="8"/>
        <rFont val="Times New Roman"/>
        <family val="1"/>
      </rPr>
      <t xml:space="preserve"> Geneva: League of Nations.</t>
    </r>
  </si>
  <si>
    <t>1914-1946</t>
  </si>
  <si>
    <r>
      <t xml:space="preserve">United Nations, Department of Economic Affairs. 1948. </t>
    </r>
    <r>
      <rPr>
        <i/>
        <sz val="12"/>
        <color indexed="8"/>
        <rFont val="Times New Roman"/>
        <family val="1"/>
      </rPr>
      <t>Public Debt, 1914–1946.</t>
    </r>
    <r>
      <rPr>
        <sz val="12"/>
        <color indexed="8"/>
        <rFont val="Times New Roman"/>
        <family val="1"/>
      </rPr>
      <t xml:space="preserve"> New York: United Nations. </t>
    </r>
  </si>
  <si>
    <t>1945-1984</t>
  </si>
  <si>
    <r>
      <t xml:space="preserve">United Nations ,Various years. </t>
    </r>
    <r>
      <rPr>
        <i/>
        <sz val="12"/>
        <color indexed="8"/>
        <rFont val="Times New Roman"/>
        <family val="1"/>
      </rPr>
      <t xml:space="preserve">Yearbook, </t>
    </r>
    <r>
      <rPr>
        <sz val="12"/>
        <color indexed="8"/>
        <rFont val="Times New Roman"/>
        <family val="1"/>
      </rPr>
      <t xml:space="preserve"> New York: United Nations. </t>
    </r>
  </si>
  <si>
    <t>1970-2008</t>
  </si>
  <si>
    <t>Total external debt/GNP</t>
  </si>
  <si>
    <r>
      <t xml:space="preserve">World Bank. Various years. </t>
    </r>
    <r>
      <rPr>
        <i/>
        <sz val="12"/>
        <color indexed="8"/>
        <rFont val="Times New Roman"/>
        <family val="1"/>
      </rPr>
      <t xml:space="preserve">Global Development Finance. </t>
    </r>
    <r>
      <rPr>
        <sz val="12"/>
        <color indexed="8"/>
        <rFont val="Times New Roman"/>
        <family val="1"/>
      </rPr>
      <t>Washington D.C.: World Bank.</t>
    </r>
    <r>
      <rPr>
        <i/>
        <sz val="12"/>
        <color indexed="8"/>
        <rFont val="Times New Roman"/>
        <family val="1"/>
      </rPr>
      <t xml:space="preserve"> </t>
    </r>
  </si>
  <si>
    <t>Notes: Pre-1950 debt/GDP ratio is backcasted using annual debt/exports (1914-1949) data and scaled by average exports/GDP.</t>
  </si>
  <si>
    <t>1970-2009</t>
  </si>
  <si>
    <t>Total (domestic plus external)</t>
  </si>
  <si>
    <t>Total (public plus private)</t>
  </si>
  <si>
    <t>gross central government</t>
  </si>
  <si>
    <t>gross external</t>
  </si>
  <si>
    <t>debt/exports</t>
  </si>
  <si>
    <t>debt/GDP</t>
  </si>
  <si>
    <t>Debt/GNP</t>
  </si>
  <si>
    <t>Thailand: Debt-to-GDP(or GNP, as detailed) ratios</t>
  </si>
  <si>
    <t>2003-2010</t>
  </si>
  <si>
    <t>Total gross external debt</t>
  </si>
  <si>
    <r>
      <t>World Bank, Various years. Quarterly External Debt Statistics</t>
    </r>
    <r>
      <rPr>
        <sz val="11"/>
        <color indexed="8"/>
        <rFont val="Times New Roman"/>
        <family val="1"/>
      </rPr>
      <t xml:space="preserve">, Washington D.C.:World Bank </t>
    </r>
  </si>
  <si>
    <t>Notes: External debt data for 2010 are through the first quarter.</t>
  </si>
  <si>
    <t>External debt data for 2010 are through the first quarter.</t>
  </si>
  <si>
    <t>1913-1946</t>
  </si>
  <si>
    <t>1913-2008</t>
  </si>
  <si>
    <t>1913-2009</t>
  </si>
  <si>
    <t>1970-2010</t>
  </si>
  <si>
    <t>Jeanne, Olivier, and Guscina, Anastasia. 2006. “Government Debt in Emerging Market Countries: A New Dataset.” International Monetary Fund Working Paper 6/98. International Monetary Fund, Washington, D.C. April.</t>
  </si>
  <si>
    <t>Public Debt Management Office, http://www.pdmo.mof.go.th/</t>
  </si>
  <si>
    <t>1913-2010</t>
  </si>
  <si>
    <t>1970-2007</t>
  </si>
  <si>
    <t>Total external debt andGNP</t>
  </si>
  <si>
    <t>2000-2010</t>
  </si>
  <si>
    <t>gross general government</t>
  </si>
  <si>
    <t>Zambia: Debt-to-GDP(or GNP, as detailed) ratios</t>
  </si>
  <si>
    <t>1990-1998</t>
  </si>
  <si>
    <r>
      <t>Jaimovich, Dany and Ugo Panizza, 2010. "</t>
    </r>
    <r>
      <rPr>
        <sz val="11"/>
        <color indexed="8"/>
        <rFont val="Times New Roman"/>
        <family val="1"/>
      </rPr>
      <t>Public debt around the world: a new data set of central government debt,</t>
    </r>
    <r>
      <rPr>
        <sz val="11"/>
        <color theme="1"/>
        <rFont val="Times New Roman"/>
        <family val="2"/>
      </rPr>
      <t>" Applied Economics Letters, Taylor and Francis Journals, vol. 17(1), pages 19-24.</t>
    </r>
  </si>
  <si>
    <t>Total gross general government debt</t>
  </si>
  <si>
    <r>
      <t>International Monetary Fund, various issues,</t>
    </r>
    <r>
      <rPr>
        <sz val="11"/>
        <color theme="1"/>
        <rFont val="Times New Roman"/>
        <family val="2"/>
      </rPr>
      <t xml:space="preserve"> </t>
    </r>
    <r>
      <rPr>
        <i/>
        <sz val="11"/>
        <color indexed="8"/>
        <rFont val="Times New Roman"/>
        <family val="1"/>
      </rPr>
      <t xml:space="preserve">World Economic Outlook, </t>
    </r>
    <r>
      <rPr>
        <sz val="11"/>
        <color indexed="8"/>
        <rFont val="Times New Roman"/>
        <family val="1"/>
      </rPr>
      <t>Washington DC.</t>
    </r>
  </si>
  <si>
    <t>Venezuela: Debt-to-GDP(or GNP, as detailed) ratios</t>
  </si>
  <si>
    <t>1914-1945</t>
  </si>
  <si>
    <t>1914-2009</t>
  </si>
  <si>
    <t>Notes: Pre-1921 debt/GDP ratio is backcasted using annual debt/exports (1914-1920) data and scaled by average exports/GDP.</t>
  </si>
  <si>
    <t>1921-2005</t>
  </si>
  <si>
    <t xml:space="preserve">Nominal GDP </t>
  </si>
  <si>
    <t>1830-2005</t>
  </si>
  <si>
    <t>Exports</t>
  </si>
  <si>
    <t>Ministerio de Poder Popular para Economia y Finanzas, http://www.mf.gov.ve/inicio/info/deuda-publica/debt-statistic</t>
  </si>
  <si>
    <t xml:space="preserve"> Debt- to-GDP ratios, (in percent)</t>
  </si>
  <si>
    <t>Uruguay: Debt-to-GDP(or GNP, as detailed) ratios</t>
  </si>
  <si>
    <t>1871-2009</t>
  </si>
  <si>
    <t>External government bond issuance</t>
  </si>
  <si>
    <r>
      <t xml:space="preserve">Marichal, Carlos. 1989. </t>
    </r>
    <r>
      <rPr>
        <i/>
        <sz val="12"/>
        <color indexed="8"/>
        <rFont val="Times New Roman"/>
        <family val="1"/>
      </rPr>
      <t>A Century of Debt Crises in Latin America: From Independence to the Great Depression, 1820–1930.</t>
    </r>
    <r>
      <rPr>
        <sz val="12"/>
        <color indexed="8"/>
        <rFont val="Times New Roman"/>
        <family val="1"/>
      </rPr>
      <t xml:space="preserve"> Princeton, N.J.: Princeton University Press.</t>
    </r>
  </si>
  <si>
    <t>1999-2010</t>
  </si>
  <si>
    <t>Banco Central de Uruguay, http://www.bcu.gub.uy/autoriza/pepmaf/endeudamiento.htm#Deuda%20del%20Sector%20P%C3%Bablico</t>
  </si>
  <si>
    <t>1980-2004</t>
  </si>
  <si>
    <t>1871-1930</t>
  </si>
  <si>
    <t>1871-2010</t>
  </si>
  <si>
    <t>United States: Debt-to-GDP(or GNP, as detailed) ratios</t>
  </si>
  <si>
    <t>1790-2010</t>
  </si>
  <si>
    <t>Treasury Direct, http://www.treasurydirect.gov/</t>
  </si>
  <si>
    <t>1948-2010</t>
  </si>
  <si>
    <t>1790-2003</t>
  </si>
  <si>
    <t>United Kingdom: Debt-to-GDP(or GNP, as detailed) ratios</t>
  </si>
  <si>
    <t>net central government</t>
  </si>
  <si>
    <t>Ukpublicspending, http://www.ukpublicspending.co.uk/downloadsrs_ukgs.php?codes=CKTOT_GKTOT_LKTOT_LKTRA&amp;units=r&amp;group=&amp;fy=2008</t>
  </si>
  <si>
    <t>Total net central government debt</t>
  </si>
  <si>
    <t>1692-2010</t>
  </si>
  <si>
    <t>Turkey: Debt-to-GDP(or GNP, as detailed) ratios</t>
  </si>
  <si>
    <t>1854-2008</t>
  </si>
  <si>
    <r>
      <t xml:space="preserve">Lindert, Peter H., and Peter J. Morton. 1989. “How Sovereign Debt Has Worked.” In </t>
    </r>
    <r>
      <rPr>
        <i/>
        <sz val="12"/>
        <color indexed="8"/>
        <rFont val="Times New Roman"/>
        <family val="1"/>
      </rPr>
      <t xml:space="preserve">Developing Country Debt and Economic Performance, </t>
    </r>
    <r>
      <rPr>
        <sz val="12"/>
        <color indexed="8"/>
        <rFont val="Times New Roman"/>
        <family val="1"/>
      </rPr>
      <t xml:space="preserve">vol. 1, ed. Jeffrey Sachs. Chicago: University of Chicago Press. Pp. 39–106. </t>
    </r>
  </si>
  <si>
    <t>1854-1930</t>
  </si>
  <si>
    <r>
      <t xml:space="preserve">Clay, C. G. A. 2000. </t>
    </r>
    <r>
      <rPr>
        <i/>
        <sz val="12"/>
        <color indexed="8"/>
        <rFont val="Times New Roman"/>
        <family val="1"/>
      </rPr>
      <t>Gold for the Sultan: Western Bankers and Ottoman Finance 1856–1881: A Contribution to Ottoman and International Financial History.</t>
    </r>
    <r>
      <rPr>
        <sz val="12"/>
        <color indexed="8"/>
        <rFont val="Times New Roman"/>
        <family val="1"/>
      </rPr>
      <t xml:space="preserve"> London and New York: I. B. Tauris. Distributed by St. Martin’s Press. </t>
    </r>
  </si>
  <si>
    <t>1856-1881</t>
  </si>
  <si>
    <t>1830-1913</t>
  </si>
  <si>
    <r>
      <t xml:space="preserve">Pamuk, Sevket (1995) </t>
    </r>
    <r>
      <rPr>
        <i/>
        <sz val="12"/>
        <color indexed="8"/>
        <rFont val="Times New Roman"/>
        <family val="1"/>
      </rPr>
      <t>Ottoman Foreign Trade in the 19th Century,</t>
    </r>
    <r>
      <rPr>
        <sz val="12"/>
        <color indexed="8"/>
        <rFont val="Times New Roman"/>
        <family val="1"/>
      </rPr>
      <t xml:space="preserve">  Historical Statistics Series, Volume 1 (Ankara: State Institute of Statistics).</t>
    </r>
  </si>
  <si>
    <t>Notes: Pre-1923 debt/GDP ratio is backcasted using annual debt/exports (1914-1922) data and scaled by average exports/GDP.</t>
  </si>
  <si>
    <t>Undersecretariat of Treasury, http://www.treasury.gov.tr/irj/portal/anonymous?NavigationTarget=navurl://88d1417e5ad0aae5098fc2bb7bd22767&amp;InitialNodeFirstLevel=true</t>
  </si>
  <si>
    <t>1985-2010</t>
  </si>
  <si>
    <t>1854-2010</t>
  </si>
  <si>
    <t>near continuous (less than 15 observations missing) WWI and WWII</t>
  </si>
  <si>
    <t>Tunisia: Debt-to-GDP(or GNP, as detailed) ratios</t>
  </si>
  <si>
    <t>Total gross non-financial public sector debt</t>
  </si>
  <si>
    <t>Zimbabwe: Debt-to-GDP(or GNP, as detailed) ratios</t>
  </si>
  <si>
    <t>1924-1983</t>
  </si>
  <si>
    <t>1924-2010</t>
  </si>
  <si>
    <r>
      <t xml:space="preserve">Frankel, S. Herbert. 1938. </t>
    </r>
    <r>
      <rPr>
        <i/>
        <sz val="12"/>
        <color indexed="8"/>
        <rFont val="Times New Roman"/>
        <family val="1"/>
      </rPr>
      <t>Capital Investment in Africa: Its Course and Effects.</t>
    </r>
    <r>
      <rPr>
        <sz val="12"/>
        <color indexed="8"/>
        <rFont val="Times New Roman"/>
        <family val="1"/>
      </rPr>
      <t xml:space="preserve"> London: Oxford University Press</t>
    </r>
  </si>
  <si>
    <t>1924-1936</t>
  </si>
  <si>
    <t>1965-1984</t>
  </si>
  <si>
    <t>Reserve Bank of Zimbabwe, http://www.rbz.co.zw/gdd/gdd.asp</t>
  </si>
  <si>
    <t>1995-2010</t>
  </si>
  <si>
    <t>gaps</t>
  </si>
  <si>
    <t>1983-2009</t>
  </si>
  <si>
    <t>1970-2002</t>
  </si>
  <si>
    <t>Gross external debt liabilities:  portfolio debt + other investment</t>
  </si>
  <si>
    <r>
      <t>Lane, Philip R. and Gian Maria Milesi-Ferretti (2010), "The External Wealth of Nations Mark II: Revised Extended Estimates of Foreign Assets and Liabilities,1970-2004" in Crowe et. a. eds.,</t>
    </r>
    <r>
      <rPr>
        <i/>
        <sz val="11"/>
        <color indexed="8"/>
        <rFont val="Times New Roman"/>
        <family val="1"/>
      </rPr>
      <t xml:space="preserve"> Macrofinancial Linkages: Trends, Crises, and Policies, Washington DC: International Monetary Fund.</t>
    </r>
  </si>
  <si>
    <t>Debt/GDP</t>
  </si>
  <si>
    <t>Notes: Pre-1950 debt/GDP ratio is backcasted using annual debt/exports (1924-1949) data and scaled by average exports/GDP.</t>
  </si>
  <si>
    <r>
      <t>Jaimovich, Dany and Ugo Panizza, 2010. "</t>
    </r>
    <r>
      <rPr>
        <sz val="11"/>
        <color indexed="8"/>
        <rFont val="Times New Roman"/>
        <family val="1"/>
      </rPr>
      <t>Public debt around the world: a new data set of central government debt,</t>
    </r>
    <r>
      <rPr>
        <sz val="11"/>
        <color theme="1"/>
        <rFont val="Times New Roman"/>
        <family val="2"/>
      </rPr>
      <t xml:space="preserve">" </t>
    </r>
    <r>
      <rPr>
        <i/>
        <sz val="11"/>
        <color indexed="8"/>
        <rFont val="Times New Roman"/>
        <family val="1"/>
      </rPr>
      <t>Applied Economics Letters</t>
    </r>
    <r>
      <rPr>
        <sz val="11"/>
        <color theme="1"/>
        <rFont val="Times New Roman"/>
        <family val="2"/>
      </rPr>
      <t>, Taylor and Francis Journals, vol. 17(1), pages 19-24.</t>
    </r>
  </si>
  <si>
    <t>1991-2010</t>
  </si>
  <si>
    <t>1994-2010</t>
  </si>
  <si>
    <t>2004-2009</t>
  </si>
  <si>
    <t>2001-2010</t>
  </si>
  <si>
    <t>1914-2010</t>
  </si>
  <si>
    <t>1996-2010</t>
  </si>
  <si>
    <r>
      <t xml:space="preserve">The Republic of China, various issues, </t>
    </r>
    <r>
      <rPr>
        <i/>
        <sz val="12"/>
        <color indexed="8"/>
        <rFont val="Times New Roman"/>
        <family val="1"/>
      </rPr>
      <t>Monthly Bulletin of Statistics</t>
    </r>
  </si>
  <si>
    <t>1977-2008</t>
  </si>
  <si>
    <t>1997-2010</t>
  </si>
  <si>
    <t>Debt /GNP</t>
  </si>
  <si>
    <t>1977-2010</t>
  </si>
  <si>
    <t>Last update: November 9,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</si>
</sst>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1" x14ac:knownFonts="1">
    <font>
      <sz val="11"/>
      <color theme="1"/>
      <name val="Times New Roman"/>
      <family val="2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>
      <alignment vertical="center"/>
    </xf>
    <xf numFmtId="0" fontId="6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172" fontId="0" fillId="0" borderId="0" xfId="0" applyNumberFormat="1"/>
    <xf numFmtId="0" fontId="5" fillId="0" borderId="0" xfId="0" applyFont="1"/>
    <xf numFmtId="0" fontId="7" fillId="0" borderId="0" xfId="1" applyFont="1" applyAlignment="1" applyProtection="1"/>
    <xf numFmtId="0" fontId="5" fillId="0" borderId="0" xfId="0" applyFont="1" applyAlignment="1"/>
    <xf numFmtId="0" fontId="7" fillId="0" borderId="0" xfId="1" applyFont="1" applyAlignment="1"/>
    <xf numFmtId="0" fontId="7" fillId="0" borderId="0" xfId="0" applyFont="1" applyFill="1" applyAlignment="1">
      <alignment horizontal="right" vertical="top"/>
    </xf>
    <xf numFmtId="0" fontId="0" fillId="0" borderId="0" xfId="0" applyProtection="1"/>
    <xf numFmtId="0" fontId="7" fillId="0" borderId="0" xfId="0" applyFont="1" applyFill="1" applyAlignment="1" applyProtection="1">
      <alignment horizontal="right"/>
    </xf>
    <xf numFmtId="0" fontId="8" fillId="0" borderId="0" xfId="0" applyFont="1"/>
    <xf numFmtId="0" fontId="8" fillId="0" borderId="0" xfId="0" applyFont="1" applyFill="1"/>
    <xf numFmtId="0" fontId="4" fillId="0" borderId="0" xfId="0" applyFont="1"/>
    <xf numFmtId="172" fontId="8" fillId="0" borderId="0" xfId="0" applyNumberFormat="1" applyFont="1"/>
    <xf numFmtId="172" fontId="8" fillId="0" borderId="0" xfId="0" applyNumberFormat="1" applyFont="1" applyFill="1"/>
    <xf numFmtId="172" fontId="0" fillId="2" borderId="0" xfId="0" applyNumberFormat="1" applyFill="1"/>
    <xf numFmtId="0" fontId="0" fillId="0" borderId="0" xfId="0" applyAlignment="1">
      <alignment horizontal="center"/>
    </xf>
  </cellXfs>
  <cellStyles count="3">
    <cellStyle name="bstitutes]_x000d__x000a_; The following mappings take Word for MS-DOS names, PostScript names, and TrueType_x000d__x000a_; names into account" xfId="1"/>
    <cellStyle name="Normal" xfId="0" builtinId="0"/>
    <cellStyle name="Normal 2" xfId="2"/>
  </cellStyles>
  <dxfs count="2"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11" sqref="G11"/>
    </sheetView>
  </sheetViews>
  <sheetFormatPr defaultRowHeight="15" x14ac:dyDescent="0.25"/>
  <sheetData>
    <row r="1" spans="1:7" x14ac:dyDescent="0.25">
      <c r="A1" t="s">
        <v>145</v>
      </c>
    </row>
    <row r="2" spans="1:7" ht="15.75" x14ac:dyDescent="0.25">
      <c r="A2" s="2" t="s">
        <v>5</v>
      </c>
    </row>
    <row r="3" spans="1:7" ht="15.75" x14ac:dyDescent="0.25">
      <c r="A3" s="2" t="s">
        <v>4</v>
      </c>
    </row>
    <row r="4" spans="1:7" x14ac:dyDescent="0.25">
      <c r="A4" s="17" t="s">
        <v>83</v>
      </c>
      <c r="B4" s="17"/>
      <c r="C4" s="17"/>
      <c r="D4" s="17"/>
      <c r="E4" s="17"/>
      <c r="F4" s="17"/>
      <c r="G4" s="17"/>
    </row>
    <row r="5" spans="1:7" x14ac:dyDescent="0.25">
      <c r="B5" t="s">
        <v>7</v>
      </c>
      <c r="E5" t="s">
        <v>8</v>
      </c>
      <c r="G5" t="s">
        <v>9</v>
      </c>
    </row>
    <row r="6" spans="1:7" x14ac:dyDescent="0.25">
      <c r="A6">
        <v>1</v>
      </c>
      <c r="B6" t="s">
        <v>14</v>
      </c>
      <c r="E6" t="s">
        <v>144</v>
      </c>
      <c r="G6" t="s">
        <v>11</v>
      </c>
    </row>
    <row r="7" spans="1:7" x14ac:dyDescent="0.25">
      <c r="A7">
        <v>2</v>
      </c>
      <c r="B7" t="s">
        <v>15</v>
      </c>
      <c r="E7" t="s">
        <v>64</v>
      </c>
      <c r="G7" t="s">
        <v>11</v>
      </c>
    </row>
    <row r="8" spans="1:7" x14ac:dyDescent="0.25">
      <c r="A8">
        <v>3</v>
      </c>
      <c r="B8" t="s">
        <v>16</v>
      </c>
      <c r="E8" t="s">
        <v>61</v>
      </c>
      <c r="G8" t="s">
        <v>11</v>
      </c>
    </row>
    <row r="9" spans="1:7" x14ac:dyDescent="0.25">
      <c r="A9">
        <v>4</v>
      </c>
      <c r="B9" t="s">
        <v>17</v>
      </c>
      <c r="E9" t="s">
        <v>114</v>
      </c>
      <c r="G9" t="s">
        <v>115</v>
      </c>
    </row>
    <row r="10" spans="1:7" x14ac:dyDescent="0.25">
      <c r="A10">
        <v>5</v>
      </c>
      <c r="B10" t="s">
        <v>18</v>
      </c>
      <c r="E10" t="s">
        <v>102</v>
      </c>
      <c r="G10" t="s">
        <v>11</v>
      </c>
    </row>
    <row r="11" spans="1:7" x14ac:dyDescent="0.25">
      <c r="A11">
        <v>6</v>
      </c>
      <c r="B11" t="s">
        <v>19</v>
      </c>
      <c r="E11" t="s">
        <v>94</v>
      </c>
      <c r="G11" t="s">
        <v>11</v>
      </c>
    </row>
    <row r="12" spans="1:7" x14ac:dyDescent="0.25">
      <c r="A12">
        <v>7</v>
      </c>
      <c r="B12" t="s">
        <v>20</v>
      </c>
      <c r="E12" t="s">
        <v>92</v>
      </c>
      <c r="G12" t="s">
        <v>11</v>
      </c>
    </row>
    <row r="13" spans="1:7" x14ac:dyDescent="0.25">
      <c r="A13">
        <v>8</v>
      </c>
      <c r="B13" t="s">
        <v>21</v>
      </c>
      <c r="E13" t="s">
        <v>138</v>
      </c>
      <c r="G13" t="s">
        <v>11</v>
      </c>
    </row>
    <row r="14" spans="1:7" x14ac:dyDescent="0.25">
      <c r="A14">
        <v>9</v>
      </c>
      <c r="B14" t="s">
        <v>22</v>
      </c>
      <c r="E14" t="s">
        <v>61</v>
      </c>
      <c r="G14" t="s">
        <v>11</v>
      </c>
    </row>
    <row r="15" spans="1:7" x14ac:dyDescent="0.25">
      <c r="A15">
        <v>10</v>
      </c>
      <c r="B15" t="s">
        <v>23</v>
      </c>
      <c r="E15" t="s">
        <v>120</v>
      </c>
      <c r="G15" t="s">
        <v>126</v>
      </c>
    </row>
  </sheetData>
  <mergeCells count="1">
    <mergeCell ref="A4:G4"/>
  </mergeCells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workbookViewId="0">
      <selection activeCell="A8" sqref="A8:J8"/>
    </sheetView>
  </sheetViews>
  <sheetFormatPr defaultRowHeight="15" x14ac:dyDescent="0.25"/>
  <cols>
    <col min="3" max="3" width="9.28515625" bestFit="1" customWidth="1"/>
    <col min="5" max="5" width="9.5703125" bestFit="1" customWidth="1"/>
    <col min="7" max="7" width="9.28515625" bestFit="1" customWidth="1"/>
    <col min="11" max="11" width="9.5703125" bestFit="1" customWidth="1"/>
  </cols>
  <sheetData>
    <row r="1" spans="1:9" x14ac:dyDescent="0.25">
      <c r="A1" t="s">
        <v>69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x14ac:dyDescent="0.25">
      <c r="A6" t="s">
        <v>61</v>
      </c>
      <c r="C6" t="s">
        <v>32</v>
      </c>
      <c r="I6" t="s">
        <v>2</v>
      </c>
    </row>
    <row r="7" spans="1:9" x14ac:dyDescent="0.25">
      <c r="A7" t="s">
        <v>67</v>
      </c>
      <c r="C7" s="11" t="s">
        <v>72</v>
      </c>
      <c r="I7" t="s">
        <v>73</v>
      </c>
    </row>
    <row r="8" spans="1:9" x14ac:dyDescent="0.25">
      <c r="A8" t="s">
        <v>70</v>
      </c>
      <c r="C8" s="11" t="s">
        <v>28</v>
      </c>
      <c r="I8" t="s">
        <v>133</v>
      </c>
    </row>
    <row r="9" spans="1:9" ht="15.75" x14ac:dyDescent="0.25">
      <c r="A9" t="s">
        <v>40</v>
      </c>
      <c r="C9" t="s">
        <v>66</v>
      </c>
      <c r="I9" s="1" t="s">
        <v>42</v>
      </c>
    </row>
    <row r="10" spans="1:9" x14ac:dyDescent="0.25">
      <c r="C10" t="s">
        <v>61</v>
      </c>
      <c r="G10" t="s">
        <v>40</v>
      </c>
    </row>
    <row r="11" spans="1:9" x14ac:dyDescent="0.25">
      <c r="C11" t="s">
        <v>45</v>
      </c>
      <c r="G11" t="s">
        <v>46</v>
      </c>
    </row>
    <row r="12" spans="1:9" x14ac:dyDescent="0.25">
      <c r="C12" t="s">
        <v>68</v>
      </c>
      <c r="G12" t="s">
        <v>48</v>
      </c>
    </row>
    <row r="13" spans="1:9" x14ac:dyDescent="0.25">
      <c r="C13" t="s">
        <v>50</v>
      </c>
      <c r="G13" t="s">
        <v>51</v>
      </c>
    </row>
    <row r="14" spans="1:9" x14ac:dyDescent="0.25">
      <c r="A14" s="5">
        <v>1970</v>
      </c>
      <c r="C14" s="16">
        <v>44.977423091146989</v>
      </c>
      <c r="G14" s="3">
        <v>46.700742487155253</v>
      </c>
    </row>
    <row r="15" spans="1:9" x14ac:dyDescent="0.25">
      <c r="A15" s="5">
        <v>1971</v>
      </c>
      <c r="C15" s="16">
        <v>50.013475004405826</v>
      </c>
      <c r="G15" s="3">
        <v>53.482417255288127</v>
      </c>
    </row>
    <row r="16" spans="1:9" x14ac:dyDescent="0.25">
      <c r="A16" s="5">
        <v>1972</v>
      </c>
      <c r="C16" s="16">
        <v>48.345195217427282</v>
      </c>
      <c r="G16" s="3">
        <v>52.896663770186514</v>
      </c>
    </row>
    <row r="17" spans="1:7" x14ac:dyDescent="0.25">
      <c r="A17" s="5">
        <v>1973</v>
      </c>
      <c r="C17" s="16">
        <v>40.318604597615199</v>
      </c>
      <c r="G17" s="3">
        <v>45.884132075656659</v>
      </c>
    </row>
    <row r="18" spans="1:7" x14ac:dyDescent="0.25">
      <c r="A18" s="5">
        <v>1974</v>
      </c>
      <c r="C18" s="16">
        <v>38.275760122190484</v>
      </c>
      <c r="G18" s="3">
        <v>43.934852870158124</v>
      </c>
    </row>
    <row r="19" spans="1:7" x14ac:dyDescent="0.25">
      <c r="A19" s="5">
        <v>1975</v>
      </c>
      <c r="C19" s="16">
        <v>64.684649894872877</v>
      </c>
      <c r="G19" s="3">
        <v>73.883739002570579</v>
      </c>
    </row>
    <row r="20" spans="1:7" x14ac:dyDescent="0.25">
      <c r="A20" s="5">
        <v>1976</v>
      </c>
      <c r="C20" s="16">
        <v>68.714536756365632</v>
      </c>
      <c r="G20" s="3">
        <v>78.032840902614325</v>
      </c>
    </row>
    <row r="21" spans="1:7" x14ac:dyDescent="0.25">
      <c r="A21" s="5">
        <v>1977</v>
      </c>
      <c r="C21" s="16">
        <v>84.838068166688856</v>
      </c>
      <c r="G21" s="3">
        <v>96.932457395819483</v>
      </c>
    </row>
    <row r="22" spans="1:7" x14ac:dyDescent="0.25">
      <c r="A22" s="5">
        <v>1978</v>
      </c>
      <c r="C22" s="16">
        <v>79.878795307650549</v>
      </c>
      <c r="G22" s="3">
        <v>97.641377837050626</v>
      </c>
    </row>
    <row r="23" spans="1:7" x14ac:dyDescent="0.25">
      <c r="A23" s="5">
        <v>1979</v>
      </c>
      <c r="C23" s="16">
        <v>80.152075385066084</v>
      </c>
      <c r="G23" s="3">
        <v>98.97117462862991</v>
      </c>
    </row>
    <row r="24" spans="1:7" x14ac:dyDescent="0.25">
      <c r="A24" s="5">
        <v>1980</v>
      </c>
      <c r="C24" s="16">
        <v>75.409183630447288</v>
      </c>
      <c r="G24" s="3">
        <v>90.269179785571382</v>
      </c>
    </row>
    <row r="25" spans="1:7" x14ac:dyDescent="0.25">
      <c r="A25" s="5">
        <v>1981</v>
      </c>
      <c r="C25" s="16">
        <v>71.186960346756649</v>
      </c>
      <c r="G25" s="3">
        <v>92.505698226558849</v>
      </c>
    </row>
    <row r="26" spans="1:7" x14ac:dyDescent="0.25">
      <c r="A26" s="5">
        <v>1982</v>
      </c>
      <c r="C26" s="16">
        <v>80.668858085891472</v>
      </c>
      <c r="G26" s="3">
        <v>100.62905169992274</v>
      </c>
    </row>
    <row r="27" spans="1:7" x14ac:dyDescent="0.25">
      <c r="A27" s="5">
        <v>1983</v>
      </c>
      <c r="C27" s="16">
        <v>98.113034314534289</v>
      </c>
      <c r="G27" s="3">
        <v>122.06050454872971</v>
      </c>
    </row>
    <row r="28" spans="1:7" x14ac:dyDescent="0.25">
      <c r="A28" s="5">
        <v>1984</v>
      </c>
      <c r="C28" s="16">
        <v>122.42720887080725</v>
      </c>
      <c r="G28" s="3">
        <v>153.63331767141634</v>
      </c>
    </row>
    <row r="29" spans="1:7" x14ac:dyDescent="0.25">
      <c r="A29" s="5">
        <v>1985</v>
      </c>
      <c r="C29" s="16">
        <v>185.63415941615202</v>
      </c>
      <c r="G29" s="3">
        <v>225.95296082357223</v>
      </c>
    </row>
    <row r="30" spans="1:7" x14ac:dyDescent="0.25">
      <c r="A30" s="5">
        <v>1986</v>
      </c>
      <c r="C30" s="16">
        <v>351.73027562114828</v>
      </c>
      <c r="G30" s="3">
        <v>414.94501810738115</v>
      </c>
    </row>
    <row r="31" spans="1:7" x14ac:dyDescent="0.25">
      <c r="A31" s="5">
        <v>1987</v>
      </c>
      <c r="C31" s="16">
        <v>285.68574735101998</v>
      </c>
      <c r="G31" s="3">
        <v>337.28279607635523</v>
      </c>
    </row>
    <row r="32" spans="1:7" x14ac:dyDescent="0.25">
      <c r="A32" s="5">
        <v>1988</v>
      </c>
      <c r="C32" s="16">
        <v>173.40146636585402</v>
      </c>
      <c r="G32" s="3">
        <v>201.74152466038498</v>
      </c>
    </row>
    <row r="33" spans="1:7" x14ac:dyDescent="0.25">
      <c r="A33" s="5">
        <v>1989</v>
      </c>
      <c r="C33" s="16">
        <v>157.57279267502955</v>
      </c>
      <c r="G33" s="3">
        <v>182.66420515530226</v>
      </c>
    </row>
    <row r="34" spans="1:7" x14ac:dyDescent="0.25">
      <c r="A34" s="5">
        <v>1990</v>
      </c>
      <c r="C34" s="3">
        <v>196.93009118541033</v>
      </c>
      <c r="G34" s="3">
        <v>229.53823923160311</v>
      </c>
    </row>
    <row r="35" spans="1:7" x14ac:dyDescent="0.25">
      <c r="A35" s="5">
        <v>1991</v>
      </c>
      <c r="C35" s="3">
        <v>201.44674556213019</v>
      </c>
      <c r="G35" s="3">
        <v>232.49965399466458</v>
      </c>
    </row>
    <row r="36" spans="1:7" x14ac:dyDescent="0.25">
      <c r="A36" s="5">
        <v>1992</v>
      </c>
      <c r="C36" s="3">
        <v>207.7955974842767</v>
      </c>
      <c r="G36" s="3">
        <v>233.67179696382223</v>
      </c>
    </row>
    <row r="37" spans="1:7" x14ac:dyDescent="0.25">
      <c r="A37" s="5">
        <v>1993</v>
      </c>
      <c r="C37" s="3">
        <v>146.65749235474007</v>
      </c>
      <c r="G37" s="3">
        <v>214.60648327819385</v>
      </c>
    </row>
    <row r="38" spans="1:7" x14ac:dyDescent="0.25">
      <c r="A38" s="5">
        <v>1994</v>
      </c>
      <c r="C38" s="3">
        <v>160.26567164179104</v>
      </c>
      <c r="G38" s="3">
        <v>218.91124924044786</v>
      </c>
    </row>
    <row r="39" spans="1:7" x14ac:dyDescent="0.25">
      <c r="A39" s="5">
        <v>1995</v>
      </c>
      <c r="C39" s="3">
        <v>153.52298850574712</v>
      </c>
      <c r="G39" s="3">
        <v>215.0713007538053</v>
      </c>
    </row>
    <row r="40" spans="1:7" x14ac:dyDescent="0.25">
      <c r="A40" s="5">
        <v>1996</v>
      </c>
      <c r="C40" s="3">
        <v>182.25382262996942</v>
      </c>
      <c r="G40" s="3">
        <v>230.38533384510302</v>
      </c>
    </row>
    <row r="41" spans="1:7" x14ac:dyDescent="0.25">
      <c r="A41" s="5">
        <v>1997</v>
      </c>
      <c r="C41" s="3">
        <v>153.45268542199489</v>
      </c>
      <c r="G41" s="3">
        <v>181.98363108565394</v>
      </c>
    </row>
    <row r="42" spans="1:7" x14ac:dyDescent="0.25">
      <c r="A42" s="5">
        <v>1998</v>
      </c>
      <c r="C42" s="3">
        <v>142.59567901234567</v>
      </c>
      <c r="G42" s="3">
        <v>227.91275850610222</v>
      </c>
    </row>
    <row r="43" spans="1:7" x14ac:dyDescent="0.25">
      <c r="A43" s="5">
        <v>1999</v>
      </c>
      <c r="C43" s="3">
        <v>155.5</v>
      </c>
      <c r="G43" s="3">
        <v>197.45781004280903</v>
      </c>
    </row>
    <row r="44" spans="1:7" x14ac:dyDescent="0.25">
      <c r="A44" s="5">
        <v>2000</v>
      </c>
      <c r="C44" s="3">
        <v>146.69999999999999</v>
      </c>
      <c r="G44" s="3">
        <v>185.69164016025195</v>
      </c>
    </row>
    <row r="45" spans="1:7" x14ac:dyDescent="0.25">
      <c r="A45" s="5">
        <v>2001</v>
      </c>
      <c r="C45" s="3">
        <v>235.596</v>
      </c>
      <c r="G45" s="3">
        <v>175.80808597193598</v>
      </c>
    </row>
    <row r="46" spans="1:7" x14ac:dyDescent="0.25">
      <c r="A46" s="5">
        <v>2002</v>
      </c>
      <c r="C46" s="3">
        <v>203.68</v>
      </c>
      <c r="G46" s="3">
        <v>184.63254521544314</v>
      </c>
    </row>
    <row r="47" spans="1:7" x14ac:dyDescent="0.25">
      <c r="A47" s="5">
        <v>2003</v>
      </c>
      <c r="C47" s="3">
        <v>180.02500000000001</v>
      </c>
      <c r="G47" s="3">
        <v>160.48332565185686</v>
      </c>
    </row>
    <row r="48" spans="1:7" x14ac:dyDescent="0.25">
      <c r="A48" s="5">
        <v>2004</v>
      </c>
      <c r="C48" s="3">
        <v>148.59100000000001</v>
      </c>
      <c r="G48" s="3">
        <v>148.22054868795496</v>
      </c>
    </row>
    <row r="49" spans="1:7" x14ac:dyDescent="0.25">
      <c r="A49" s="5">
        <v>2005</v>
      </c>
      <c r="C49" s="3">
        <v>87.897000000000006</v>
      </c>
      <c r="G49" s="3">
        <v>79.525012411985088</v>
      </c>
    </row>
    <row r="50" spans="1:7" x14ac:dyDescent="0.25">
      <c r="A50" s="5">
        <v>2006</v>
      </c>
      <c r="C50" s="3">
        <v>29.829000000000001</v>
      </c>
      <c r="G50" s="3">
        <v>23.95232393535046</v>
      </c>
    </row>
    <row r="51" spans="1:7" x14ac:dyDescent="0.25">
      <c r="A51" s="5">
        <v>2007</v>
      </c>
      <c r="C51" s="3">
        <v>25.774999999999999</v>
      </c>
      <c r="G51" s="3">
        <v>27.481389927619453</v>
      </c>
    </row>
    <row r="52" spans="1:7" x14ac:dyDescent="0.25">
      <c r="A52" s="5">
        <v>2008</v>
      </c>
      <c r="C52" s="3">
        <v>26.792999999999999</v>
      </c>
      <c r="G52" s="3">
        <v>22.997164227620218</v>
      </c>
    </row>
    <row r="53" spans="1:7" x14ac:dyDescent="0.25">
      <c r="A53" s="5">
        <v>2009</v>
      </c>
      <c r="C53" s="3">
        <v>27.195</v>
      </c>
    </row>
    <row r="54" spans="1:7" x14ac:dyDescent="0.25">
      <c r="A54" s="5">
        <v>2010</v>
      </c>
      <c r="C54" s="3">
        <v>25.387</v>
      </c>
    </row>
  </sheetData>
  <phoneticPr fontId="0" type="noConversion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7"/>
  <sheetViews>
    <sheetView workbookViewId="0">
      <selection activeCell="H22" sqref="H22"/>
    </sheetView>
  </sheetViews>
  <sheetFormatPr defaultRowHeight="15" x14ac:dyDescent="0.25"/>
  <sheetData>
    <row r="1" spans="1:11" x14ac:dyDescent="0.25">
      <c r="A1" t="s">
        <v>118</v>
      </c>
    </row>
    <row r="2" spans="1:11" ht="15.75" x14ac:dyDescent="0.25">
      <c r="A2" s="2" t="s">
        <v>5</v>
      </c>
    </row>
    <row r="3" spans="1:11" ht="15.75" x14ac:dyDescent="0.25">
      <c r="A3" s="2" t="s">
        <v>4</v>
      </c>
    </row>
    <row r="4" spans="1:11" ht="15.75" x14ac:dyDescent="0.25">
      <c r="A4" s="2" t="s">
        <v>6</v>
      </c>
    </row>
    <row r="5" spans="1:11" x14ac:dyDescent="0.25">
      <c r="A5" t="s">
        <v>1</v>
      </c>
      <c r="C5" t="s">
        <v>3</v>
      </c>
      <c r="I5" t="s">
        <v>0</v>
      </c>
    </row>
    <row r="6" spans="1:11" ht="15.75" x14ac:dyDescent="0.25">
      <c r="A6" s="4" t="s">
        <v>122</v>
      </c>
      <c r="C6" s="11" t="s">
        <v>28</v>
      </c>
      <c r="I6" s="1" t="s">
        <v>121</v>
      </c>
    </row>
    <row r="7" spans="1:11" ht="15.75" x14ac:dyDescent="0.25">
      <c r="A7" s="4" t="s">
        <v>122</v>
      </c>
      <c r="C7" s="11" t="s">
        <v>81</v>
      </c>
      <c r="I7" s="1" t="s">
        <v>121</v>
      </c>
    </row>
    <row r="8" spans="1:11" x14ac:dyDescent="0.25">
      <c r="A8" t="s">
        <v>61</v>
      </c>
      <c r="C8" t="s">
        <v>32</v>
      </c>
      <c r="I8" t="s">
        <v>2</v>
      </c>
    </row>
    <row r="9" spans="1:11" x14ac:dyDescent="0.25">
      <c r="A9" t="s">
        <v>67</v>
      </c>
      <c r="C9" s="11" t="s">
        <v>72</v>
      </c>
      <c r="I9" t="s">
        <v>73</v>
      </c>
    </row>
    <row r="10" spans="1:11" x14ac:dyDescent="0.25">
      <c r="A10" t="s">
        <v>70</v>
      </c>
      <c r="C10" s="11" t="s">
        <v>28</v>
      </c>
      <c r="I10" t="s">
        <v>71</v>
      </c>
    </row>
    <row r="11" spans="1:11" x14ac:dyDescent="0.25">
      <c r="A11" t="s">
        <v>125</v>
      </c>
      <c r="C11" s="11" t="s">
        <v>28</v>
      </c>
      <c r="I11" t="s">
        <v>124</v>
      </c>
    </row>
    <row r="12" spans="1:11" ht="15.75" x14ac:dyDescent="0.25">
      <c r="A12" t="s">
        <v>123</v>
      </c>
      <c r="C12" s="11" t="s">
        <v>28</v>
      </c>
      <c r="I12" s="1" t="s">
        <v>39</v>
      </c>
    </row>
    <row r="13" spans="1:11" ht="15.75" x14ac:dyDescent="0.25">
      <c r="A13" t="s">
        <v>65</v>
      </c>
      <c r="C13" t="s">
        <v>66</v>
      </c>
      <c r="I13" s="1" t="s">
        <v>42</v>
      </c>
    </row>
    <row r="14" spans="1:11" ht="15.75" x14ac:dyDescent="0.25">
      <c r="A14" t="s">
        <v>132</v>
      </c>
      <c r="I14" s="1"/>
    </row>
    <row r="15" spans="1:11" x14ac:dyDescent="0.25">
      <c r="C15" t="s">
        <v>119</v>
      </c>
      <c r="G15" t="s">
        <v>120</v>
      </c>
      <c r="K15" t="s">
        <v>65</v>
      </c>
    </row>
    <row r="16" spans="1:11" x14ac:dyDescent="0.25">
      <c r="C16" s="12" t="s">
        <v>45</v>
      </c>
      <c r="G16" t="s">
        <v>45</v>
      </c>
      <c r="K16" t="s">
        <v>46</v>
      </c>
    </row>
    <row r="17" spans="1:11" x14ac:dyDescent="0.25">
      <c r="C17" s="11" t="s">
        <v>47</v>
      </c>
      <c r="G17" t="s">
        <v>47</v>
      </c>
      <c r="K17" t="s">
        <v>48</v>
      </c>
    </row>
    <row r="18" spans="1:11" x14ac:dyDescent="0.25">
      <c r="C18" s="11" t="s">
        <v>49</v>
      </c>
      <c r="G18" t="s">
        <v>50</v>
      </c>
      <c r="K18" t="s">
        <v>51</v>
      </c>
    </row>
    <row r="19" spans="1:11" x14ac:dyDescent="0.25">
      <c r="A19">
        <v>1923</v>
      </c>
    </row>
    <row r="20" spans="1:11" x14ac:dyDescent="0.25">
      <c r="A20">
        <v>1924</v>
      </c>
      <c r="C20" s="3">
        <v>48.11051127342013</v>
      </c>
      <c r="G20" s="3">
        <v>11.322200925797151</v>
      </c>
    </row>
    <row r="21" spans="1:11" x14ac:dyDescent="0.25">
      <c r="A21">
        <v>1925</v>
      </c>
      <c r="C21" s="3">
        <v>56.471558120362751</v>
      </c>
      <c r="G21" s="3">
        <v>13.289867654863642</v>
      </c>
    </row>
    <row r="22" spans="1:11" x14ac:dyDescent="0.25">
      <c r="A22">
        <v>1926</v>
      </c>
      <c r="C22" s="3">
        <v>52.085967130214918</v>
      </c>
      <c r="G22" s="3">
        <v>12.257774229652998</v>
      </c>
    </row>
    <row r="23" spans="1:11" x14ac:dyDescent="0.25">
      <c r="A23">
        <v>1927</v>
      </c>
      <c r="C23" s="3">
        <v>44.169246646026835</v>
      </c>
      <c r="G23" s="3">
        <v>10.394674095756219</v>
      </c>
    </row>
    <row r="24" spans="1:11" x14ac:dyDescent="0.25">
      <c r="A24">
        <v>1928</v>
      </c>
      <c r="C24" s="3">
        <v>56.102900930487138</v>
      </c>
      <c r="G24" s="3">
        <v>13.203108843409948</v>
      </c>
    </row>
    <row r="25" spans="1:11" x14ac:dyDescent="0.25">
      <c r="A25">
        <v>1929</v>
      </c>
      <c r="C25" s="3">
        <v>49.967500812479692</v>
      </c>
      <c r="G25" s="3">
        <v>11.759219949744869</v>
      </c>
    </row>
    <row r="26" spans="1:11" x14ac:dyDescent="0.25">
      <c r="A26">
        <v>1930</v>
      </c>
      <c r="C26" s="3">
        <v>59.123245529705827</v>
      </c>
      <c r="G26" s="3">
        <v>13.913908781143997</v>
      </c>
    </row>
    <row r="27" spans="1:11" x14ac:dyDescent="0.25">
      <c r="A27">
        <v>1931</v>
      </c>
      <c r="C27" s="3">
        <v>88.512763596004433</v>
      </c>
      <c r="G27" s="3">
        <v>20.830360505547443</v>
      </c>
    </row>
    <row r="28" spans="1:11" x14ac:dyDescent="0.25">
      <c r="A28">
        <v>1932</v>
      </c>
      <c r="C28" s="3">
        <v>117.310443490701</v>
      </c>
      <c r="G28" s="3">
        <v>27.607530594460631</v>
      </c>
    </row>
    <row r="29" spans="1:11" x14ac:dyDescent="0.25">
      <c r="A29">
        <v>1933</v>
      </c>
      <c r="C29" s="3">
        <v>167.6635514018692</v>
      </c>
      <c r="G29" s="3">
        <v>39.457498302527014</v>
      </c>
    </row>
    <row r="30" spans="1:11" x14ac:dyDescent="0.25">
      <c r="A30">
        <v>1934</v>
      </c>
      <c r="C30" s="3">
        <v>129.93792325056435</v>
      </c>
      <c r="G30" s="3">
        <v>30.579248400889295</v>
      </c>
    </row>
    <row r="31" spans="1:11" x14ac:dyDescent="0.25">
      <c r="A31">
        <v>1935</v>
      </c>
      <c r="C31" s="3">
        <v>132.60245366744977</v>
      </c>
      <c r="G31" s="3">
        <v>31.206311966716374</v>
      </c>
    </row>
    <row r="32" spans="1:11" x14ac:dyDescent="0.25">
      <c r="A32">
        <v>1936</v>
      </c>
      <c r="C32" s="3">
        <v>122.38940040422186</v>
      </c>
      <c r="G32" s="3">
        <v>28.80279892868263</v>
      </c>
    </row>
    <row r="33" spans="1:7" x14ac:dyDescent="0.25">
      <c r="A33">
        <v>1937</v>
      </c>
      <c r="C33" s="3"/>
      <c r="G33" s="3"/>
    </row>
    <row r="34" spans="1:7" x14ac:dyDescent="0.25">
      <c r="A34">
        <v>1938</v>
      </c>
      <c r="C34" s="3"/>
      <c r="G34" s="3"/>
    </row>
    <row r="35" spans="1:7" x14ac:dyDescent="0.25">
      <c r="A35" s="5">
        <v>1939</v>
      </c>
      <c r="C35" s="3"/>
      <c r="G35" s="3"/>
    </row>
    <row r="36" spans="1:7" x14ac:dyDescent="0.25">
      <c r="A36" s="5">
        <v>1940</v>
      </c>
      <c r="C36" s="3"/>
      <c r="G36" s="3"/>
    </row>
    <row r="37" spans="1:7" x14ac:dyDescent="0.25">
      <c r="A37" s="5">
        <v>1941</v>
      </c>
      <c r="C37" s="3"/>
      <c r="G37" s="3"/>
    </row>
    <row r="38" spans="1:7" x14ac:dyDescent="0.25">
      <c r="A38" s="5">
        <v>1942</v>
      </c>
      <c r="C38" s="3"/>
      <c r="G38" s="3"/>
    </row>
    <row r="39" spans="1:7" x14ac:dyDescent="0.25">
      <c r="A39" s="5">
        <v>1943</v>
      </c>
      <c r="C39" s="3"/>
      <c r="G39" s="3"/>
    </row>
    <row r="40" spans="1:7" x14ac:dyDescent="0.25">
      <c r="A40" s="5">
        <v>1944</v>
      </c>
      <c r="C40" s="3"/>
      <c r="G40" s="3"/>
    </row>
    <row r="41" spans="1:7" x14ac:dyDescent="0.25">
      <c r="A41" s="5">
        <v>1945</v>
      </c>
      <c r="C41" s="3"/>
      <c r="G41" s="3"/>
    </row>
    <row r="42" spans="1:7" x14ac:dyDescent="0.25">
      <c r="A42" s="5">
        <v>1946</v>
      </c>
      <c r="C42" s="3"/>
      <c r="G42" s="3"/>
    </row>
    <row r="43" spans="1:7" x14ac:dyDescent="0.25">
      <c r="A43" s="5">
        <v>1947</v>
      </c>
      <c r="C43" s="3"/>
      <c r="G43" s="3"/>
    </row>
    <row r="44" spans="1:7" x14ac:dyDescent="0.25">
      <c r="A44" s="5">
        <v>1948</v>
      </c>
      <c r="C44" s="3"/>
      <c r="G44" s="3"/>
    </row>
    <row r="45" spans="1:7" x14ac:dyDescent="0.25">
      <c r="A45" s="5">
        <v>1949</v>
      </c>
      <c r="C45" s="3"/>
      <c r="G45" s="3"/>
    </row>
    <row r="46" spans="1:7" x14ac:dyDescent="0.25">
      <c r="A46" s="5">
        <v>1950</v>
      </c>
      <c r="C46" s="3"/>
      <c r="G46" s="3"/>
    </row>
    <row r="47" spans="1:7" x14ac:dyDescent="0.25">
      <c r="A47" s="5">
        <v>1951</v>
      </c>
      <c r="C47" s="3"/>
      <c r="G47" s="3"/>
    </row>
    <row r="48" spans="1:7" x14ac:dyDescent="0.25">
      <c r="A48" s="5">
        <v>1952</v>
      </c>
      <c r="C48" s="3"/>
      <c r="G48" s="3"/>
    </row>
    <row r="49" spans="1:7" x14ac:dyDescent="0.25">
      <c r="A49" s="5">
        <v>1953</v>
      </c>
      <c r="C49" s="3"/>
      <c r="G49" s="3"/>
    </row>
    <row r="50" spans="1:7" x14ac:dyDescent="0.25">
      <c r="A50" s="5">
        <v>1954</v>
      </c>
      <c r="C50" s="3"/>
      <c r="G50" s="3"/>
    </row>
    <row r="51" spans="1:7" x14ac:dyDescent="0.25">
      <c r="A51" s="5">
        <v>1955</v>
      </c>
      <c r="C51" s="3"/>
      <c r="G51" s="3"/>
    </row>
    <row r="52" spans="1:7" x14ac:dyDescent="0.25">
      <c r="A52" s="5">
        <v>1956</v>
      </c>
      <c r="C52" s="3"/>
      <c r="G52" s="3"/>
    </row>
    <row r="53" spans="1:7" x14ac:dyDescent="0.25">
      <c r="A53" s="5">
        <v>1957</v>
      </c>
      <c r="C53" s="3"/>
      <c r="G53" s="3"/>
    </row>
    <row r="54" spans="1:7" x14ac:dyDescent="0.25">
      <c r="A54" s="5">
        <v>1958</v>
      </c>
      <c r="C54" s="3"/>
      <c r="G54" s="3"/>
    </row>
    <row r="55" spans="1:7" x14ac:dyDescent="0.25">
      <c r="A55" s="5">
        <v>1959</v>
      </c>
      <c r="C55" s="3"/>
      <c r="G55" s="3"/>
    </row>
    <row r="56" spans="1:7" x14ac:dyDescent="0.25">
      <c r="A56" s="5">
        <v>1960</v>
      </c>
      <c r="C56" s="3"/>
      <c r="G56" s="3"/>
    </row>
    <row r="57" spans="1:7" x14ac:dyDescent="0.25">
      <c r="A57" s="5">
        <v>1961</v>
      </c>
      <c r="C57" s="3"/>
      <c r="G57" s="3"/>
    </row>
    <row r="58" spans="1:7" x14ac:dyDescent="0.25">
      <c r="A58" s="5">
        <v>1962</v>
      </c>
      <c r="C58" s="3"/>
      <c r="G58" s="3"/>
    </row>
    <row r="59" spans="1:7" x14ac:dyDescent="0.25">
      <c r="A59" s="5">
        <v>1963</v>
      </c>
      <c r="C59" s="3"/>
      <c r="G59" s="3"/>
    </row>
    <row r="60" spans="1:7" x14ac:dyDescent="0.25">
      <c r="A60" s="5">
        <v>1964</v>
      </c>
      <c r="C60" s="3"/>
      <c r="G60" s="3"/>
    </row>
    <row r="61" spans="1:7" x14ac:dyDescent="0.25">
      <c r="A61" s="5">
        <v>1965</v>
      </c>
      <c r="C61" s="3">
        <v>133.64312267657994</v>
      </c>
      <c r="G61" s="3">
        <v>54.147206599080981</v>
      </c>
    </row>
    <row r="62" spans="1:7" x14ac:dyDescent="0.25">
      <c r="A62" s="5">
        <v>1966</v>
      </c>
      <c r="C62" s="3">
        <v>227.7</v>
      </c>
      <c r="G62" s="3">
        <v>51.877276180994052</v>
      </c>
    </row>
    <row r="63" spans="1:7" x14ac:dyDescent="0.25">
      <c r="A63" s="5">
        <v>1967</v>
      </c>
      <c r="C63" s="3">
        <v>260.59670781893004</v>
      </c>
      <c r="G63" s="3">
        <v>53.690279367501802</v>
      </c>
    </row>
    <row r="64" spans="1:7" x14ac:dyDescent="0.25">
      <c r="A64" s="5">
        <v>1968</v>
      </c>
      <c r="C64" s="3">
        <v>284.39829605963791</v>
      </c>
      <c r="G64" s="3">
        <v>52.971396834212712</v>
      </c>
    </row>
    <row r="65" spans="1:11" x14ac:dyDescent="0.25">
      <c r="A65" s="5">
        <v>1969</v>
      </c>
      <c r="C65" s="3">
        <v>243.03579128934885</v>
      </c>
      <c r="G65" s="3">
        <v>52.717238798989811</v>
      </c>
    </row>
    <row r="66" spans="1:11" x14ac:dyDescent="0.25">
      <c r="A66" s="5">
        <v>1970</v>
      </c>
      <c r="C66" s="3">
        <v>222.86470143613002</v>
      </c>
      <c r="G66" s="3">
        <v>51.031534494098111</v>
      </c>
      <c r="K66" s="3">
        <v>12.535576007862037</v>
      </c>
    </row>
    <row r="67" spans="1:11" x14ac:dyDescent="0.25">
      <c r="A67" s="5">
        <v>1971</v>
      </c>
      <c r="C67" s="3">
        <v>206.01320820298926</v>
      </c>
      <c r="G67" s="3">
        <v>44.434615067435367</v>
      </c>
      <c r="K67" s="3">
        <v>11.178674488517849</v>
      </c>
    </row>
    <row r="68" spans="1:11" x14ac:dyDescent="0.25">
      <c r="A68" s="5">
        <v>1972</v>
      </c>
      <c r="C68" s="3">
        <v>175.01467997651201</v>
      </c>
      <c r="G68" s="3">
        <v>39.604026176793006</v>
      </c>
      <c r="K68" s="3">
        <v>8.3488723094225055</v>
      </c>
    </row>
    <row r="69" spans="1:11" x14ac:dyDescent="0.25">
      <c r="A69" s="5">
        <v>1973</v>
      </c>
      <c r="C69" s="3">
        <v>155.8480258256767</v>
      </c>
      <c r="G69" s="3">
        <v>43.731534645186471</v>
      </c>
      <c r="K69" s="3">
        <v>6.7183487894769804</v>
      </c>
    </row>
    <row r="70" spans="1:11" x14ac:dyDescent="0.25">
      <c r="A70" s="5">
        <v>1974</v>
      </c>
      <c r="C70" s="3">
        <v>133.8700059630292</v>
      </c>
      <c r="G70" s="3">
        <v>37.5305092112742</v>
      </c>
      <c r="K70" s="3">
        <v>5.5600413261964023</v>
      </c>
    </row>
    <row r="71" spans="1:11" x14ac:dyDescent="0.25">
      <c r="A71" s="5">
        <v>1975</v>
      </c>
      <c r="C71" s="3">
        <v>128.2891022021457</v>
      </c>
      <c r="G71" s="3">
        <v>35.522201375859915</v>
      </c>
      <c r="K71" s="3">
        <v>4.3612921484233826</v>
      </c>
    </row>
    <row r="72" spans="1:11" x14ac:dyDescent="0.25">
      <c r="A72" s="5">
        <v>1976</v>
      </c>
      <c r="C72" s="3">
        <v>140.74273412271259</v>
      </c>
      <c r="G72" s="3">
        <v>37.112377888686524</v>
      </c>
      <c r="K72" s="3">
        <v>3.4137798712903171</v>
      </c>
    </row>
    <row r="73" spans="1:11" x14ac:dyDescent="0.25">
      <c r="A73" s="5">
        <v>1977</v>
      </c>
      <c r="C73" s="3">
        <v>156.88872753675804</v>
      </c>
      <c r="G73" s="3">
        <v>39.322111010009102</v>
      </c>
      <c r="K73" s="3">
        <v>4.6570430783291741</v>
      </c>
    </row>
    <row r="74" spans="1:11" x14ac:dyDescent="0.25">
      <c r="A74" s="5">
        <v>1978</v>
      </c>
      <c r="C74" s="3">
        <v>191.33700550826239</v>
      </c>
      <c r="G74" s="3">
        <v>48.592623993217465</v>
      </c>
      <c r="K74" s="3">
        <v>10.418898208908766</v>
      </c>
    </row>
    <row r="75" spans="1:11" x14ac:dyDescent="0.25">
      <c r="A75" s="5">
        <v>1979</v>
      </c>
      <c r="C75" s="3">
        <v>206.65176076020126</v>
      </c>
      <c r="G75" s="3">
        <v>52.402551381998592</v>
      </c>
      <c r="K75" s="3">
        <v>10.969463824911616</v>
      </c>
    </row>
    <row r="76" spans="1:11" x14ac:dyDescent="0.25">
      <c r="A76" s="5">
        <v>1980</v>
      </c>
      <c r="C76" s="3">
        <v>202.37545364566148</v>
      </c>
      <c r="G76" s="3">
        <v>53.478639930252825</v>
      </c>
      <c r="K76" s="3">
        <v>11.884492123449421</v>
      </c>
    </row>
    <row r="77" spans="1:11" x14ac:dyDescent="0.25">
      <c r="A77" s="5">
        <v>1981</v>
      </c>
      <c r="C77" s="3">
        <v>239.53142857142856</v>
      </c>
      <c r="G77" s="3">
        <v>47.27949469884954</v>
      </c>
      <c r="K77" s="3">
        <v>16.088983846288887</v>
      </c>
    </row>
    <row r="78" spans="1:11" x14ac:dyDescent="0.25">
      <c r="A78" s="5">
        <v>1982</v>
      </c>
      <c r="C78" s="3">
        <v>255.94795539033458</v>
      </c>
      <c r="G78" s="3">
        <v>47.692899749855684</v>
      </c>
      <c r="K78" s="3">
        <v>22.686794607294555</v>
      </c>
    </row>
    <row r="79" spans="1:11" x14ac:dyDescent="0.25">
      <c r="A79" s="5">
        <v>1983</v>
      </c>
      <c r="C79" s="3">
        <v>247.80907668231612</v>
      </c>
      <c r="G79" s="3">
        <v>45.199809705042817</v>
      </c>
      <c r="K79" s="3">
        <v>29.280243044184779</v>
      </c>
    </row>
    <row r="80" spans="1:11" x14ac:dyDescent="0.25">
      <c r="A80" s="5">
        <v>1984</v>
      </c>
      <c r="K80" s="3">
        <v>35.271944570515068</v>
      </c>
    </row>
    <row r="81" spans="1:11" x14ac:dyDescent="0.25">
      <c r="A81" s="5">
        <v>1985</v>
      </c>
      <c r="K81" s="3">
        <v>43.880003723892841</v>
      </c>
    </row>
    <row r="82" spans="1:11" x14ac:dyDescent="0.25">
      <c r="A82" s="5">
        <v>1986</v>
      </c>
      <c r="K82" s="3">
        <v>43.492097012443978</v>
      </c>
    </row>
    <row r="83" spans="1:11" x14ac:dyDescent="0.25">
      <c r="A83" s="5">
        <v>1987</v>
      </c>
      <c r="K83" s="3">
        <v>44.06159177861543</v>
      </c>
    </row>
    <row r="84" spans="1:11" x14ac:dyDescent="0.25">
      <c r="A84" s="5">
        <v>1988</v>
      </c>
      <c r="K84" s="3">
        <v>35.469893043364166</v>
      </c>
    </row>
    <row r="85" spans="1:11" x14ac:dyDescent="0.25">
      <c r="A85" s="5">
        <v>1989</v>
      </c>
      <c r="K85" s="3">
        <v>34.920671646252117</v>
      </c>
    </row>
    <row r="86" spans="1:11" x14ac:dyDescent="0.25">
      <c r="A86" s="5">
        <v>1990</v>
      </c>
      <c r="G86" s="3">
        <v>48.486264675709563</v>
      </c>
      <c r="K86" s="3">
        <v>38.599123506206112</v>
      </c>
    </row>
    <row r="87" spans="1:11" x14ac:dyDescent="0.25">
      <c r="A87" s="5">
        <v>1991</v>
      </c>
      <c r="G87" s="3">
        <v>58.045232273838636</v>
      </c>
      <c r="K87" s="3">
        <v>41.568832272029027</v>
      </c>
    </row>
    <row r="88" spans="1:11" x14ac:dyDescent="0.25">
      <c r="A88" s="5">
        <v>1992</v>
      </c>
      <c r="G88" s="3">
        <v>59.350726356359317</v>
      </c>
      <c r="K88" s="3">
        <v>63.703864558573819</v>
      </c>
    </row>
    <row r="89" spans="1:11" x14ac:dyDescent="0.25">
      <c r="A89" s="5">
        <v>1993</v>
      </c>
      <c r="G89" s="3">
        <v>59.056776556776562</v>
      </c>
      <c r="K89" s="3">
        <v>67.28370429591935</v>
      </c>
    </row>
    <row r="90" spans="1:11" x14ac:dyDescent="0.25">
      <c r="A90" s="5">
        <v>1994</v>
      </c>
      <c r="G90" s="3">
        <v>55.407170852083027</v>
      </c>
      <c r="K90" s="3">
        <v>68.012700636231727</v>
      </c>
    </row>
    <row r="91" spans="1:11" x14ac:dyDescent="0.25">
      <c r="A91" s="5">
        <v>1995</v>
      </c>
      <c r="G91" s="3">
        <v>76.676454138702454</v>
      </c>
      <c r="K91" s="3">
        <v>73.492526121678807</v>
      </c>
    </row>
    <row r="92" spans="1:11" x14ac:dyDescent="0.25">
      <c r="A92" s="5">
        <v>1996</v>
      </c>
      <c r="G92" s="3">
        <v>67.972139757935608</v>
      </c>
      <c r="K92" s="3">
        <v>60.347446106921993</v>
      </c>
    </row>
    <row r="93" spans="1:11" x14ac:dyDescent="0.25">
      <c r="A93" s="5">
        <v>1997</v>
      </c>
      <c r="G93" s="3">
        <v>52.852057842046719</v>
      </c>
      <c r="K93" s="3">
        <v>60.880233223092979</v>
      </c>
    </row>
    <row r="94" spans="1:11" x14ac:dyDescent="0.25">
      <c r="A94" s="5">
        <v>1998</v>
      </c>
      <c r="G94" s="3">
        <v>78.785121328224776</v>
      </c>
      <c r="K94" s="3">
        <v>80.964652123640576</v>
      </c>
    </row>
    <row r="95" spans="1:11" x14ac:dyDescent="0.25">
      <c r="A95" s="5">
        <v>1999</v>
      </c>
      <c r="G95" s="3">
        <v>87.198130351214402</v>
      </c>
      <c r="K95" s="3">
        <v>75.597977906056101</v>
      </c>
    </row>
    <row r="96" spans="1:11" x14ac:dyDescent="0.25">
      <c r="A96" s="5">
        <v>2000</v>
      </c>
      <c r="G96" s="3">
        <v>102.46309975267931</v>
      </c>
      <c r="K96" s="3">
        <v>63.106051112943113</v>
      </c>
    </row>
    <row r="97" spans="1:11" x14ac:dyDescent="0.25">
      <c r="A97" s="5">
        <v>2001</v>
      </c>
      <c r="G97" s="3">
        <v>176.99108884073672</v>
      </c>
      <c r="K97" s="3">
        <v>97.240411700975073</v>
      </c>
    </row>
    <row r="98" spans="1:11" x14ac:dyDescent="0.25">
      <c r="A98" s="5">
        <v>2002</v>
      </c>
      <c r="G98" s="3">
        <v>366.82064102564107</v>
      </c>
      <c r="K98" s="3">
        <v>166.10688034188033</v>
      </c>
    </row>
    <row r="99" spans="1:11" x14ac:dyDescent="0.25">
      <c r="A99" s="5">
        <v>2003</v>
      </c>
      <c r="G99" s="3">
        <v>640.08881118881118</v>
      </c>
      <c r="K99" s="3">
        <v>241.17181280258202</v>
      </c>
    </row>
    <row r="100" spans="1:11" x14ac:dyDescent="0.25">
      <c r="A100" s="5">
        <v>2004</v>
      </c>
      <c r="K100" s="3">
        <v>122.72622404511665</v>
      </c>
    </row>
    <row r="101" spans="1:11" x14ac:dyDescent="0.25">
      <c r="A101" s="5">
        <v>2005</v>
      </c>
      <c r="G101" s="3">
        <v>58.067999999999998</v>
      </c>
      <c r="K101" s="3">
        <v>109.94447028423774</v>
      </c>
    </row>
    <row r="102" spans="1:11" x14ac:dyDescent="0.25">
      <c r="A102" s="5">
        <v>2006</v>
      </c>
      <c r="G102" s="3">
        <v>64.641000000000005</v>
      </c>
      <c r="K102" s="3">
        <v>124.3041421699626</v>
      </c>
    </row>
    <row r="103" spans="1:11" x14ac:dyDescent="0.25">
      <c r="A103" s="7">
        <v>2007</v>
      </c>
      <c r="G103" s="3">
        <v>69.788000000000011</v>
      </c>
      <c r="K103" s="3">
        <v>147.73605916829473</v>
      </c>
    </row>
    <row r="104" spans="1:11" x14ac:dyDescent="0.25">
      <c r="A104" s="7">
        <v>2008</v>
      </c>
      <c r="G104" s="3">
        <v>88.373000000000005</v>
      </c>
    </row>
    <row r="105" spans="1:11" x14ac:dyDescent="0.25">
      <c r="A105" s="7">
        <v>2009</v>
      </c>
      <c r="G105" s="3">
        <v>89.664000000000016</v>
      </c>
    </row>
    <row r="106" spans="1:11" x14ac:dyDescent="0.25">
      <c r="A106" s="7">
        <v>2010</v>
      </c>
      <c r="G106" s="3">
        <v>75.866</v>
      </c>
    </row>
    <row r="107" spans="1:11" x14ac:dyDescent="0.25">
      <c r="A107" s="7"/>
    </row>
    <row r="108" spans="1:11" x14ac:dyDescent="0.25">
      <c r="A108" s="7"/>
    </row>
    <row r="109" spans="1:11" x14ac:dyDescent="0.25">
      <c r="A109" s="7"/>
    </row>
    <row r="110" spans="1:11" x14ac:dyDescent="0.25">
      <c r="A110" s="7"/>
    </row>
    <row r="111" spans="1:11" x14ac:dyDescent="0.25">
      <c r="A111" s="7"/>
    </row>
    <row r="112" spans="1:1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6"/>
    </row>
  </sheetData>
  <phoneticPr fontId="0" type="noConversion"/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A8" sqref="A8:I8"/>
    </sheetView>
  </sheetViews>
  <sheetFormatPr defaultRowHeight="15" x14ac:dyDescent="0.25"/>
  <cols>
    <col min="2" max="3" width="9.28515625" bestFit="1" customWidth="1"/>
  </cols>
  <sheetData>
    <row r="1" spans="1:12" x14ac:dyDescent="0.25">
      <c r="A1" t="s">
        <v>26</v>
      </c>
    </row>
    <row r="2" spans="1:12" ht="15.75" x14ac:dyDescent="0.25">
      <c r="A2" s="2" t="s">
        <v>5</v>
      </c>
    </row>
    <row r="3" spans="1:12" ht="15.75" x14ac:dyDescent="0.25">
      <c r="A3" s="2" t="s">
        <v>4</v>
      </c>
    </row>
    <row r="4" spans="1:12" ht="15.75" x14ac:dyDescent="0.25">
      <c r="A4" s="2" t="s">
        <v>6</v>
      </c>
    </row>
    <row r="5" spans="1:12" x14ac:dyDescent="0.25">
      <c r="A5" t="s">
        <v>1</v>
      </c>
      <c r="C5" t="s">
        <v>3</v>
      </c>
      <c r="I5" t="s">
        <v>0</v>
      </c>
    </row>
    <row r="6" spans="1:12" x14ac:dyDescent="0.25">
      <c r="A6" t="s">
        <v>141</v>
      </c>
      <c r="C6" t="s">
        <v>129</v>
      </c>
      <c r="I6" t="s">
        <v>130</v>
      </c>
    </row>
    <row r="7" spans="1:12" x14ac:dyDescent="0.25">
      <c r="A7" t="s">
        <v>13</v>
      </c>
      <c r="C7" t="s">
        <v>32</v>
      </c>
      <c r="I7" t="s">
        <v>10</v>
      </c>
    </row>
    <row r="8" spans="1:12" x14ac:dyDescent="0.25">
      <c r="A8" t="s">
        <v>142</v>
      </c>
      <c r="C8" s="11" t="s">
        <v>72</v>
      </c>
      <c r="I8" t="s">
        <v>73</v>
      </c>
    </row>
    <row r="9" spans="1:12" ht="15.75" x14ac:dyDescent="0.25">
      <c r="A9" t="s">
        <v>127</v>
      </c>
      <c r="C9" s="11" t="s">
        <v>28</v>
      </c>
      <c r="I9" s="1" t="s">
        <v>140</v>
      </c>
    </row>
    <row r="10" spans="1:12" x14ac:dyDescent="0.25">
      <c r="D10" t="s">
        <v>127</v>
      </c>
      <c r="H10" t="s">
        <v>142</v>
      </c>
      <c r="L10" t="s">
        <v>141</v>
      </c>
    </row>
    <row r="11" spans="1:12" x14ac:dyDescent="0.25">
      <c r="D11" s="12" t="s">
        <v>45</v>
      </c>
      <c r="H11" s="12" t="s">
        <v>45</v>
      </c>
      <c r="L11" t="s">
        <v>46</v>
      </c>
    </row>
    <row r="12" spans="1:12" x14ac:dyDescent="0.25">
      <c r="D12" s="12" t="s">
        <v>47</v>
      </c>
      <c r="H12" s="12" t="s">
        <v>68</v>
      </c>
      <c r="L12" t="s">
        <v>48</v>
      </c>
    </row>
    <row r="13" spans="1:12" x14ac:dyDescent="0.25">
      <c r="A13" s="5">
        <v>1970</v>
      </c>
      <c r="D13" s="12" t="s">
        <v>50</v>
      </c>
      <c r="H13" s="12" t="s">
        <v>50</v>
      </c>
      <c r="L13" t="s">
        <v>143</v>
      </c>
    </row>
    <row r="14" spans="1:12" x14ac:dyDescent="0.25">
      <c r="A14" s="5">
        <v>1971</v>
      </c>
    </row>
    <row r="15" spans="1:12" x14ac:dyDescent="0.25">
      <c r="A15" s="5">
        <v>1972</v>
      </c>
    </row>
    <row r="16" spans="1:12" x14ac:dyDescent="0.25">
      <c r="A16" s="5">
        <v>1973</v>
      </c>
    </row>
    <row r="17" spans="1:12" x14ac:dyDescent="0.25">
      <c r="A17" s="5">
        <v>1974</v>
      </c>
    </row>
    <row r="18" spans="1:12" x14ac:dyDescent="0.25">
      <c r="A18" s="5">
        <v>1975</v>
      </c>
    </row>
    <row r="19" spans="1:12" x14ac:dyDescent="0.25">
      <c r="A19" s="5">
        <v>1976</v>
      </c>
    </row>
    <row r="20" spans="1:12" x14ac:dyDescent="0.25">
      <c r="A20" s="5">
        <v>1977</v>
      </c>
      <c r="L20" s="3">
        <v>14.271387131143763</v>
      </c>
    </row>
    <row r="21" spans="1:12" x14ac:dyDescent="0.25">
      <c r="A21" s="5">
        <v>1978</v>
      </c>
      <c r="L21" s="3">
        <v>12.070944909278339</v>
      </c>
    </row>
    <row r="22" spans="1:12" x14ac:dyDescent="0.25">
      <c r="A22" s="5">
        <v>1979</v>
      </c>
      <c r="L22" s="3">
        <v>11.051505975176768</v>
      </c>
    </row>
    <row r="23" spans="1:12" x14ac:dyDescent="0.25">
      <c r="A23" s="5">
        <v>1980</v>
      </c>
      <c r="L23" s="3">
        <v>14.176499061730137</v>
      </c>
    </row>
    <row r="24" spans="1:12" x14ac:dyDescent="0.25">
      <c r="A24" s="5">
        <v>1981</v>
      </c>
      <c r="L24" s="3">
        <v>15.559349213199138</v>
      </c>
    </row>
    <row r="25" spans="1:12" x14ac:dyDescent="0.25">
      <c r="A25" s="5">
        <v>1982</v>
      </c>
      <c r="L25" s="3">
        <v>16.362396825298141</v>
      </c>
    </row>
    <row r="26" spans="1:12" x14ac:dyDescent="0.25">
      <c r="A26" s="5">
        <v>1983</v>
      </c>
      <c r="L26" s="3">
        <v>17.371995727374536</v>
      </c>
    </row>
    <row r="27" spans="1:12" x14ac:dyDescent="0.25">
      <c r="A27" s="5">
        <v>1984</v>
      </c>
      <c r="L27" s="3">
        <v>13.53373846742136</v>
      </c>
    </row>
    <row r="28" spans="1:12" x14ac:dyDescent="0.25">
      <c r="A28" s="5">
        <v>1985</v>
      </c>
      <c r="L28" s="3">
        <v>12.084063848366069</v>
      </c>
    </row>
    <row r="29" spans="1:12" x14ac:dyDescent="0.25">
      <c r="A29" s="5">
        <v>1986</v>
      </c>
      <c r="L29" s="3">
        <v>14.057974340562062</v>
      </c>
    </row>
    <row r="30" spans="1:12" x14ac:dyDescent="0.25">
      <c r="A30" s="5">
        <v>1987</v>
      </c>
      <c r="D30" s="3">
        <v>3.1847894417464695</v>
      </c>
      <c r="L30" s="3">
        <v>16.560736583982049</v>
      </c>
    </row>
    <row r="31" spans="1:12" x14ac:dyDescent="0.25">
      <c r="A31" s="5">
        <v>1988</v>
      </c>
      <c r="D31" s="3">
        <v>4.2075271004291386</v>
      </c>
      <c r="L31" s="3">
        <v>12.468609278321592</v>
      </c>
    </row>
    <row r="32" spans="1:12" x14ac:dyDescent="0.25">
      <c r="A32" s="5">
        <v>1989</v>
      </c>
      <c r="D32" s="3">
        <v>4.2109827642931119</v>
      </c>
      <c r="L32" s="3">
        <v>9.8828837399537655</v>
      </c>
    </row>
    <row r="33" spans="1:12" x14ac:dyDescent="0.25">
      <c r="A33" s="5">
        <v>1990</v>
      </c>
      <c r="D33" s="3">
        <v>2.8807505318459952</v>
      </c>
      <c r="L33" s="3">
        <v>9.5077833734754318</v>
      </c>
    </row>
    <row r="34" spans="1:12" x14ac:dyDescent="0.25">
      <c r="A34" s="5">
        <v>1991</v>
      </c>
      <c r="D34" s="3">
        <v>5.2642814447954915</v>
      </c>
      <c r="L34" s="3">
        <v>9.2559132895718719</v>
      </c>
    </row>
    <row r="35" spans="1:12" x14ac:dyDescent="0.25">
      <c r="A35" s="5">
        <v>1992</v>
      </c>
      <c r="D35" s="3">
        <v>8.196878608388964</v>
      </c>
      <c r="L35" s="3">
        <v>8.0569768564504098</v>
      </c>
    </row>
    <row r="36" spans="1:12" x14ac:dyDescent="0.25">
      <c r="A36" s="5">
        <v>1993</v>
      </c>
      <c r="D36" s="3">
        <v>10.067694472695601</v>
      </c>
      <c r="L36" s="3">
        <v>8.9049776043118545</v>
      </c>
    </row>
    <row r="37" spans="1:12" x14ac:dyDescent="0.25">
      <c r="A37" s="5">
        <v>1994</v>
      </c>
      <c r="D37" s="3">
        <v>10.640717573235236</v>
      </c>
      <c r="L37" s="3">
        <v>9.1922857373477491</v>
      </c>
    </row>
    <row r="38" spans="1:12" x14ac:dyDescent="0.25">
      <c r="A38" s="5">
        <v>1995</v>
      </c>
      <c r="D38" s="3">
        <v>11.100744172181697</v>
      </c>
      <c r="L38" s="3">
        <v>8.7456102495017394</v>
      </c>
    </row>
    <row r="39" spans="1:12" x14ac:dyDescent="0.25">
      <c r="A39" s="5">
        <v>1996</v>
      </c>
      <c r="D39" s="3">
        <v>11.783432635647253</v>
      </c>
      <c r="L39" s="3">
        <v>8.4134942643086887</v>
      </c>
    </row>
    <row r="40" spans="1:12" x14ac:dyDescent="0.25">
      <c r="A40" s="5">
        <v>1997</v>
      </c>
      <c r="D40" s="3">
        <v>11.328434999713711</v>
      </c>
      <c r="H40" s="3">
        <v>23.035</v>
      </c>
      <c r="L40" s="3">
        <v>9.8707120535850503</v>
      </c>
    </row>
    <row r="41" spans="1:12" x14ac:dyDescent="0.25">
      <c r="A41" s="5">
        <v>1998</v>
      </c>
      <c r="D41" s="3">
        <v>10.493315344788618</v>
      </c>
      <c r="H41" s="3">
        <v>22.597000000000001</v>
      </c>
      <c r="L41" s="3">
        <v>12.450377512189815</v>
      </c>
    </row>
    <row r="42" spans="1:12" x14ac:dyDescent="0.25">
      <c r="A42" s="5">
        <v>1999</v>
      </c>
      <c r="D42" s="3">
        <v>12.259548985763042</v>
      </c>
      <c r="H42" s="3">
        <v>23.084</v>
      </c>
      <c r="L42" s="3">
        <v>11.053394256870554</v>
      </c>
    </row>
    <row r="43" spans="1:12" x14ac:dyDescent="0.25">
      <c r="A43" s="5">
        <v>2000</v>
      </c>
      <c r="D43" s="3">
        <v>14.0454090728034</v>
      </c>
      <c r="H43" s="3">
        <v>25.379000000000001</v>
      </c>
      <c r="L43" s="3">
        <v>11.301491390461972</v>
      </c>
    </row>
    <row r="44" spans="1:12" x14ac:dyDescent="0.25">
      <c r="A44" s="5">
        <v>2001</v>
      </c>
      <c r="D44" s="3">
        <v>17.973840071716374</v>
      </c>
      <c r="H44" s="3">
        <v>30.463000000000001</v>
      </c>
      <c r="L44" s="3">
        <v>13.65689093079332</v>
      </c>
    </row>
    <row r="45" spans="1:12" x14ac:dyDescent="0.25">
      <c r="A45" s="5">
        <v>2002</v>
      </c>
      <c r="D45" s="3">
        <v>20.635942870277557</v>
      </c>
      <c r="H45" s="3">
        <v>30.236000000000001</v>
      </c>
      <c r="L45" s="3">
        <v>16.576136419535167</v>
      </c>
    </row>
    <row r="46" spans="1:12" x14ac:dyDescent="0.25">
      <c r="A46" s="5">
        <v>2003</v>
      </c>
      <c r="D46" s="3">
        <v>23.799756530064808</v>
      </c>
      <c r="H46" s="3">
        <v>32.279000000000003</v>
      </c>
      <c r="L46" s="3">
        <v>21.269594381282719</v>
      </c>
    </row>
    <row r="47" spans="1:12" x14ac:dyDescent="0.25">
      <c r="A47" s="5">
        <v>2004</v>
      </c>
      <c r="D47" s="3">
        <v>24.664237143971544</v>
      </c>
      <c r="H47" s="3">
        <v>34.125999999999998</v>
      </c>
      <c r="L47" s="3">
        <v>30.618520658353045</v>
      </c>
    </row>
    <row r="48" spans="1:12" x14ac:dyDescent="0.25">
      <c r="A48" s="5">
        <v>2005</v>
      </c>
      <c r="D48" s="3">
        <v>26.304179925021348</v>
      </c>
      <c r="H48" s="3">
        <v>34.935000000000002</v>
      </c>
      <c r="L48" s="3">
        <v>32.115993657918956</v>
      </c>
    </row>
    <row r="49" spans="1:12" x14ac:dyDescent="0.25">
      <c r="A49" s="5">
        <v>2006</v>
      </c>
      <c r="D49" s="3">
        <v>27.181142305785304</v>
      </c>
      <c r="H49" s="3">
        <v>34.213000000000001</v>
      </c>
      <c r="L49" s="3">
        <v>33.082100651765728</v>
      </c>
    </row>
    <row r="50" spans="1:12" x14ac:dyDescent="0.25">
      <c r="A50" s="5">
        <v>2007</v>
      </c>
      <c r="D50" s="3">
        <v>26.987121004437562</v>
      </c>
      <c r="H50" s="3">
        <v>33.347999999999999</v>
      </c>
      <c r="L50" s="3">
        <v>34.705271126359222</v>
      </c>
    </row>
    <row r="51" spans="1:12" x14ac:dyDescent="0.25">
      <c r="A51" s="5">
        <v>2008</v>
      </c>
      <c r="D51" s="3">
        <v>29.250089316658084</v>
      </c>
      <c r="H51" s="3">
        <v>35.770000000000003</v>
      </c>
      <c r="L51" s="3">
        <v>34.410176263890023</v>
      </c>
    </row>
    <row r="52" spans="1:12" x14ac:dyDescent="0.25">
      <c r="A52" s="5">
        <v>2009</v>
      </c>
      <c r="H52" s="3">
        <v>40.375999999999998</v>
      </c>
    </row>
    <row r="53" spans="1:12" x14ac:dyDescent="0.25">
      <c r="A53" s="5">
        <v>2010</v>
      </c>
      <c r="H53" s="3">
        <v>39.078000000000003</v>
      </c>
    </row>
  </sheetData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workbookViewId="0">
      <selection activeCell="C12" sqref="C12"/>
    </sheetView>
  </sheetViews>
  <sheetFormatPr defaultRowHeight="15" x14ac:dyDescent="0.25"/>
  <cols>
    <col min="3" max="3" width="11.28515625" bestFit="1" customWidth="1"/>
    <col min="5" max="5" width="10.5703125" bestFit="1" customWidth="1"/>
    <col min="7" max="7" width="12.5703125" bestFit="1" customWidth="1"/>
  </cols>
  <sheetData>
    <row r="1" spans="1:9" x14ac:dyDescent="0.25">
      <c r="A1" t="s">
        <v>52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ht="15.75" x14ac:dyDescent="0.25">
      <c r="A6" s="4" t="s">
        <v>29</v>
      </c>
      <c r="C6" s="11" t="s">
        <v>28</v>
      </c>
      <c r="I6" s="1" t="s">
        <v>62</v>
      </c>
    </row>
    <row r="7" spans="1:9" x14ac:dyDescent="0.25">
      <c r="A7" t="s">
        <v>31</v>
      </c>
      <c r="C7" t="s">
        <v>32</v>
      </c>
      <c r="I7" t="s">
        <v>2</v>
      </c>
    </row>
    <row r="8" spans="1:9" x14ac:dyDescent="0.25">
      <c r="A8" t="s">
        <v>139</v>
      </c>
      <c r="C8" s="11" t="s">
        <v>72</v>
      </c>
      <c r="I8" t="s">
        <v>73</v>
      </c>
    </row>
    <row r="9" spans="1:9" ht="15.75" x14ac:dyDescent="0.25">
      <c r="A9" t="s">
        <v>33</v>
      </c>
      <c r="C9" s="11" t="s">
        <v>34</v>
      </c>
      <c r="I9" s="1" t="s">
        <v>35</v>
      </c>
    </row>
    <row r="10" spans="1:9" ht="15.75" x14ac:dyDescent="0.25">
      <c r="A10" t="s">
        <v>27</v>
      </c>
      <c r="C10" s="11" t="s">
        <v>28</v>
      </c>
      <c r="I10" s="1" t="s">
        <v>63</v>
      </c>
    </row>
    <row r="11" spans="1:9" ht="15.75" x14ac:dyDescent="0.25">
      <c r="A11" t="s">
        <v>58</v>
      </c>
      <c r="C11" s="11" t="s">
        <v>28</v>
      </c>
      <c r="I11" s="1" t="s">
        <v>37</v>
      </c>
    </row>
    <row r="12" spans="1:9" ht="15.75" x14ac:dyDescent="0.25">
      <c r="A12" t="s">
        <v>38</v>
      </c>
      <c r="C12" s="11" t="s">
        <v>28</v>
      </c>
      <c r="I12" s="1" t="s">
        <v>39</v>
      </c>
    </row>
    <row r="13" spans="1:9" ht="15.75" x14ac:dyDescent="0.25">
      <c r="A13" t="s">
        <v>40</v>
      </c>
      <c r="C13" t="s">
        <v>41</v>
      </c>
      <c r="I13" s="1" t="s">
        <v>42</v>
      </c>
    </row>
    <row r="14" spans="1:9" x14ac:dyDescent="0.25">
      <c r="A14" t="s">
        <v>53</v>
      </c>
      <c r="C14" t="s">
        <v>54</v>
      </c>
      <c r="I14" s="13" t="s">
        <v>55</v>
      </c>
    </row>
    <row r="15" spans="1:9" x14ac:dyDescent="0.25">
      <c r="A15" t="s">
        <v>43</v>
      </c>
    </row>
    <row r="16" spans="1:9" x14ac:dyDescent="0.25">
      <c r="A16" t="s">
        <v>57</v>
      </c>
    </row>
    <row r="17" spans="1:15" x14ac:dyDescent="0.25">
      <c r="C17" t="s">
        <v>59</v>
      </c>
      <c r="G17" t="s">
        <v>60</v>
      </c>
      <c r="K17" t="s">
        <v>139</v>
      </c>
      <c r="O17" t="s">
        <v>61</v>
      </c>
    </row>
    <row r="18" spans="1:15" x14ac:dyDescent="0.25">
      <c r="C18" s="12" t="s">
        <v>45</v>
      </c>
      <c r="G18" s="12" t="s">
        <v>45</v>
      </c>
      <c r="K18" s="12" t="s">
        <v>45</v>
      </c>
      <c r="O18" s="11" t="s">
        <v>46</v>
      </c>
    </row>
    <row r="19" spans="1:15" x14ac:dyDescent="0.25">
      <c r="C19" s="11" t="s">
        <v>47</v>
      </c>
      <c r="G19" s="12" t="s">
        <v>47</v>
      </c>
      <c r="K19" s="12" t="s">
        <v>68</v>
      </c>
      <c r="O19" s="11" t="s">
        <v>48</v>
      </c>
    </row>
    <row r="20" spans="1:15" x14ac:dyDescent="0.25">
      <c r="C20" s="11" t="s">
        <v>49</v>
      </c>
      <c r="G20" s="12" t="s">
        <v>50</v>
      </c>
      <c r="K20" s="12" t="s">
        <v>50</v>
      </c>
      <c r="O20" s="11" t="s">
        <v>51</v>
      </c>
    </row>
    <row r="21" spans="1:15" x14ac:dyDescent="0.25">
      <c r="A21">
        <v>1913</v>
      </c>
      <c r="C21" s="14">
        <v>63.96551724137931</v>
      </c>
      <c r="G21" s="15">
        <v>10.533657156190232</v>
      </c>
      <c r="O21" s="11"/>
    </row>
    <row r="22" spans="1:15" x14ac:dyDescent="0.25">
      <c r="A22">
        <v>1914</v>
      </c>
      <c r="C22" s="3">
        <v>79.803921568627459</v>
      </c>
      <c r="G22" s="3">
        <v>13.141879965595193</v>
      </c>
    </row>
    <row r="23" spans="1:15" x14ac:dyDescent="0.25">
      <c r="A23">
        <v>1915</v>
      </c>
      <c r="C23" s="3">
        <v>80.660377358490564</v>
      </c>
      <c r="G23" s="3">
        <v>13.282918638444631</v>
      </c>
    </row>
    <row r="24" spans="1:15" x14ac:dyDescent="0.25">
      <c r="A24">
        <v>1916</v>
      </c>
      <c r="C24" s="3">
        <v>73.388429752066116</v>
      </c>
      <c r="G24" s="3">
        <v>12.085395250104067</v>
      </c>
    </row>
    <row r="25" spans="1:15" x14ac:dyDescent="0.25">
      <c r="A25">
        <v>1917</v>
      </c>
      <c r="C25" s="3">
        <v>70.967741935483872</v>
      </c>
      <c r="G25" s="3">
        <v>11.686763352142194</v>
      </c>
    </row>
    <row r="26" spans="1:15" x14ac:dyDescent="0.25">
      <c r="A26">
        <v>1918</v>
      </c>
      <c r="C26" s="3">
        <v>53.76543209876543</v>
      </c>
      <c r="G26" s="3">
        <v>8.8539365115373556</v>
      </c>
    </row>
    <row r="27" spans="1:15" x14ac:dyDescent="0.25">
      <c r="A27">
        <v>1919</v>
      </c>
      <c r="C27" s="3">
        <v>48.700564971751412</v>
      </c>
      <c r="G27" s="3">
        <v>8.0198687800704587</v>
      </c>
    </row>
    <row r="28" spans="1:15" x14ac:dyDescent="0.25">
      <c r="A28" s="5">
        <v>1920</v>
      </c>
      <c r="C28" s="3">
        <v>105.55555555555556</v>
      </c>
      <c r="G28" s="3">
        <v>17.38258488487816</v>
      </c>
    </row>
    <row r="29" spans="1:15" x14ac:dyDescent="0.25">
      <c r="A29" s="5">
        <v>1921</v>
      </c>
      <c r="C29" s="3">
        <v>55.380434782608695</v>
      </c>
      <c r="G29" s="3">
        <v>9.119890502243571</v>
      </c>
    </row>
    <row r="30" spans="1:15" x14ac:dyDescent="0.25">
      <c r="A30" s="5">
        <v>1922</v>
      </c>
      <c r="C30" s="3">
        <v>64.117647058823536</v>
      </c>
      <c r="G30" s="3">
        <v>10.558709456387293</v>
      </c>
    </row>
    <row r="31" spans="1:15" x14ac:dyDescent="0.25">
      <c r="A31" s="5">
        <v>1923</v>
      </c>
      <c r="C31" s="3">
        <v>52.920792079207921</v>
      </c>
      <c r="G31" s="3">
        <v>8.7148436257119748</v>
      </c>
    </row>
    <row r="32" spans="1:15" x14ac:dyDescent="0.25">
      <c r="A32" s="5">
        <v>1924</v>
      </c>
      <c r="C32" s="3">
        <v>67.88177339901479</v>
      </c>
      <c r="G32" s="3">
        <v>11.178574941263106</v>
      </c>
    </row>
    <row r="33" spans="1:7" x14ac:dyDescent="0.25">
      <c r="A33" s="5">
        <v>1925</v>
      </c>
      <c r="C33" s="3">
        <v>55.346938775510203</v>
      </c>
      <c r="G33" s="3">
        <v>9.1143744762643646</v>
      </c>
    </row>
    <row r="34" spans="1:7" x14ac:dyDescent="0.25">
      <c r="A34" s="5">
        <v>1926</v>
      </c>
      <c r="C34" s="3">
        <v>55.774058577405867</v>
      </c>
      <c r="G34" s="3">
        <v>9.1847113351192835</v>
      </c>
    </row>
    <row r="35" spans="1:7" x14ac:dyDescent="0.25">
      <c r="A35" s="5">
        <v>1927</v>
      </c>
      <c r="C35" s="3">
        <v>47.35507246376811</v>
      </c>
      <c r="G35" s="3">
        <v>7.7982969489253158</v>
      </c>
    </row>
    <row r="36" spans="1:7" x14ac:dyDescent="0.25">
      <c r="A36" s="5">
        <v>1928</v>
      </c>
      <c r="C36" s="3">
        <v>50.793650793650791</v>
      </c>
      <c r="G36" s="3">
        <v>8.3645521250541517</v>
      </c>
    </row>
    <row r="37" spans="1:7" x14ac:dyDescent="0.25">
      <c r="A37" s="5">
        <v>1929</v>
      </c>
      <c r="C37" s="3">
        <v>56.909090909090907</v>
      </c>
      <c r="G37" s="3">
        <v>9.3716251905649326</v>
      </c>
    </row>
    <row r="38" spans="1:7" x14ac:dyDescent="0.25">
      <c r="A38" s="5">
        <v>1930</v>
      </c>
      <c r="C38" s="3">
        <v>75.308641975308646</v>
      </c>
      <c r="G38" s="3">
        <v>12.401610268743484</v>
      </c>
    </row>
    <row r="39" spans="1:7" x14ac:dyDescent="0.25">
      <c r="A39" s="5">
        <v>1931</v>
      </c>
      <c r="C39" s="3">
        <v>88.507462686567166</v>
      </c>
      <c r="G39" s="3">
        <v>14.575154050368381</v>
      </c>
    </row>
    <row r="40" spans="1:7" x14ac:dyDescent="0.25">
      <c r="A40" s="5">
        <v>1932</v>
      </c>
      <c r="C40" s="3">
        <v>61.633986928104576</v>
      </c>
      <c r="G40" s="3">
        <v>10.149707459096041</v>
      </c>
    </row>
    <row r="41" spans="1:7" x14ac:dyDescent="0.25">
      <c r="A41" s="5">
        <v>1933</v>
      </c>
      <c r="C41" s="3">
        <v>70</v>
      </c>
      <c r="G41" s="3">
        <v>11.527398397340253</v>
      </c>
    </row>
    <row r="42" spans="1:7" x14ac:dyDescent="0.25">
      <c r="A42" s="5">
        <v>1934</v>
      </c>
      <c r="C42" s="3">
        <v>56.184971098265898</v>
      </c>
      <c r="G42" s="3">
        <v>9.2523792256108397</v>
      </c>
    </row>
    <row r="43" spans="1:7" x14ac:dyDescent="0.25">
      <c r="A43" s="5">
        <v>1935</v>
      </c>
      <c r="C43" s="3">
        <v>55.88607594936709</v>
      </c>
      <c r="G43" s="3">
        <v>9.2031580333195695</v>
      </c>
    </row>
    <row r="44" spans="1:7" x14ac:dyDescent="0.25">
      <c r="A44" s="5">
        <v>1936</v>
      </c>
      <c r="C44" s="3">
        <v>46.086956521739133</v>
      </c>
      <c r="G44" s="3">
        <v>7.5894672678140802</v>
      </c>
    </row>
    <row r="45" spans="1:7" x14ac:dyDescent="0.25">
      <c r="A45" s="5">
        <v>1937</v>
      </c>
      <c r="C45" s="3">
        <v>47.692307692307686</v>
      </c>
      <c r="G45" s="3">
        <v>7.8538318751109415</v>
      </c>
    </row>
    <row r="46" spans="1:7" x14ac:dyDescent="0.25">
      <c r="A46" s="5">
        <v>1938</v>
      </c>
      <c r="C46" s="3">
        <v>35.784313725490193</v>
      </c>
      <c r="G46" s="3">
        <v>5.8928577241305211</v>
      </c>
    </row>
    <row r="47" spans="1:7" x14ac:dyDescent="0.25">
      <c r="A47" s="5">
        <v>1939</v>
      </c>
      <c r="C47" s="3">
        <v>31.797235023041473</v>
      </c>
      <c r="G47" s="3">
        <v>5.2362770863494239</v>
      </c>
    </row>
    <row r="48" spans="1:7" x14ac:dyDescent="0.25">
      <c r="A48" s="5">
        <v>1940</v>
      </c>
      <c r="C48" s="3">
        <v>44.623655913978496</v>
      </c>
      <c r="G48" s="3">
        <v>7.348495138089409</v>
      </c>
    </row>
    <row r="49" spans="1:7" x14ac:dyDescent="0.25">
      <c r="A49" s="5">
        <v>1941</v>
      </c>
      <c r="C49" s="3">
        <v>27.931034482758619</v>
      </c>
      <c r="G49" s="3">
        <v>4.5996023161801007</v>
      </c>
    </row>
    <row r="50" spans="1:7" x14ac:dyDescent="0.25">
      <c r="A50" s="5">
        <v>1942</v>
      </c>
      <c r="C50" s="3"/>
      <c r="G50" s="3"/>
    </row>
    <row r="51" spans="1:7" x14ac:dyDescent="0.25">
      <c r="A51" s="5">
        <v>1943</v>
      </c>
      <c r="C51" s="3">
        <v>120.68965517241379</v>
      </c>
      <c r="G51" s="3">
        <v>19.874824823000438</v>
      </c>
    </row>
    <row r="52" spans="1:7" x14ac:dyDescent="0.25">
      <c r="A52" s="5">
        <v>1944</v>
      </c>
      <c r="C52" s="3">
        <v>176.38297872340425</v>
      </c>
      <c r="G52" s="3">
        <v>29.046240946489576</v>
      </c>
    </row>
    <row r="53" spans="1:7" x14ac:dyDescent="0.25">
      <c r="A53" s="5">
        <v>1945</v>
      </c>
      <c r="C53" s="3">
        <v>186.40449438202248</v>
      </c>
      <c r="G53" s="3">
        <v>30.696555282804947</v>
      </c>
    </row>
    <row r="54" spans="1:7" x14ac:dyDescent="0.25">
      <c r="A54" s="5">
        <v>1946</v>
      </c>
      <c r="C54" s="3"/>
      <c r="G54" s="3"/>
    </row>
    <row r="55" spans="1:7" x14ac:dyDescent="0.25">
      <c r="A55" s="5">
        <v>1947</v>
      </c>
      <c r="C55" s="3"/>
      <c r="G55" s="3"/>
    </row>
    <row r="56" spans="1:7" x14ac:dyDescent="0.25">
      <c r="A56" s="5">
        <v>1948</v>
      </c>
      <c r="C56" s="3">
        <v>36.08910347458967</v>
      </c>
      <c r="G56" s="3">
        <v>5.9430496222061651</v>
      </c>
    </row>
    <row r="57" spans="1:7" x14ac:dyDescent="0.25">
      <c r="A57" s="5">
        <v>1949</v>
      </c>
      <c r="C57" s="3">
        <v>30.530296866410115</v>
      </c>
      <c r="G57" s="3">
        <v>5.0276413595454024</v>
      </c>
    </row>
    <row r="58" spans="1:7" x14ac:dyDescent="0.25">
      <c r="A58" s="5">
        <v>1950</v>
      </c>
      <c r="C58" s="3">
        <v>30.645810055865923</v>
      </c>
      <c r="G58" s="3">
        <v>6.5506943830163653</v>
      </c>
    </row>
    <row r="59" spans="1:7" x14ac:dyDescent="0.25">
      <c r="A59" s="5">
        <v>1951</v>
      </c>
      <c r="C59" s="3">
        <v>31.357814591700134</v>
      </c>
      <c r="G59" s="3">
        <v>6.892030158146377</v>
      </c>
    </row>
    <row r="60" spans="1:7" x14ac:dyDescent="0.25">
      <c r="A60" s="5">
        <v>1952</v>
      </c>
      <c r="C60" s="3">
        <v>53.930952481520592</v>
      </c>
      <c r="G60" s="3">
        <v>8.1559584797189402</v>
      </c>
    </row>
    <row r="61" spans="1:7" x14ac:dyDescent="0.25">
      <c r="A61" s="5">
        <v>1953</v>
      </c>
      <c r="C61" s="3">
        <v>97.820008775778859</v>
      </c>
      <c r="G61" s="3">
        <v>12.830607194244605</v>
      </c>
    </row>
    <row r="62" spans="1:7" x14ac:dyDescent="0.25">
      <c r="A62" s="5">
        <v>1954</v>
      </c>
      <c r="C62" s="3">
        <v>130.6580798226164</v>
      </c>
      <c r="G62" s="3">
        <v>16.519987104008969</v>
      </c>
    </row>
    <row r="63" spans="1:7" x14ac:dyDescent="0.25">
      <c r="A63" s="5">
        <v>1955</v>
      </c>
      <c r="C63" s="3">
        <v>81.992608495629511</v>
      </c>
      <c r="G63" s="3">
        <v>13.297035563292715</v>
      </c>
    </row>
    <row r="64" spans="1:7" x14ac:dyDescent="0.25">
      <c r="A64" s="5">
        <v>1956</v>
      </c>
      <c r="C64" s="3">
        <v>72.796938502673797</v>
      </c>
      <c r="G64" s="3">
        <v>12.74031586335985</v>
      </c>
    </row>
    <row r="65" spans="1:15" x14ac:dyDescent="0.25">
      <c r="A65" s="5">
        <v>1957</v>
      </c>
      <c r="C65" s="3">
        <v>73.18290583554375</v>
      </c>
      <c r="G65" s="3">
        <v>12.572319662793344</v>
      </c>
    </row>
    <row r="66" spans="1:15" x14ac:dyDescent="0.25">
      <c r="A66" s="5">
        <v>1958</v>
      </c>
      <c r="C66" s="3">
        <v>105.41488444237632</v>
      </c>
      <c r="G66" s="3">
        <v>14.9858822491731</v>
      </c>
    </row>
    <row r="67" spans="1:15" x14ac:dyDescent="0.25">
      <c r="A67" s="5">
        <v>1959</v>
      </c>
      <c r="C67" s="3">
        <v>96.281109788359799</v>
      </c>
      <c r="G67" s="3">
        <v>15.246861960620027</v>
      </c>
    </row>
    <row r="68" spans="1:15" x14ac:dyDescent="0.25">
      <c r="A68" s="5">
        <v>1960</v>
      </c>
      <c r="C68" s="3">
        <v>89.366015788251701</v>
      </c>
      <c r="G68" s="3">
        <v>14.260816228232681</v>
      </c>
    </row>
    <row r="69" spans="1:15" x14ac:dyDescent="0.25">
      <c r="A69" s="5">
        <v>1961</v>
      </c>
      <c r="C69" s="3">
        <v>75.965345603681115</v>
      </c>
      <c r="G69" s="3">
        <v>12.878167881973885</v>
      </c>
    </row>
    <row r="70" spans="1:15" x14ac:dyDescent="0.25">
      <c r="A70" s="5">
        <v>1962</v>
      </c>
      <c r="C70" s="3">
        <v>89.77967362787281</v>
      </c>
      <c r="G70" s="3">
        <v>13.411357736322307</v>
      </c>
    </row>
    <row r="71" spans="1:15" x14ac:dyDescent="0.25">
      <c r="A71" s="5">
        <v>1963</v>
      </c>
      <c r="C71" s="3">
        <v>88.543051026365177</v>
      </c>
      <c r="G71" s="3">
        <v>12.584350201690796</v>
      </c>
    </row>
    <row r="72" spans="1:15" x14ac:dyDescent="0.25">
      <c r="A72" s="5">
        <v>1964</v>
      </c>
      <c r="C72" s="3">
        <v>80.662355582108617</v>
      </c>
      <c r="G72" s="3">
        <v>13.329219305311883</v>
      </c>
    </row>
    <row r="73" spans="1:15" x14ac:dyDescent="0.25">
      <c r="A73" s="5">
        <v>1965</v>
      </c>
      <c r="C73" s="3">
        <v>96.531091105787809</v>
      </c>
      <c r="G73" s="3">
        <v>14.818610320284698</v>
      </c>
    </row>
    <row r="74" spans="1:15" x14ac:dyDescent="0.25">
      <c r="A74" s="5">
        <v>1966</v>
      </c>
      <c r="C74" s="3">
        <v>103.53433865547326</v>
      </c>
      <c r="G74" s="3">
        <v>14.398605649077901</v>
      </c>
    </row>
    <row r="75" spans="1:15" x14ac:dyDescent="0.25">
      <c r="A75" s="5">
        <v>1967</v>
      </c>
      <c r="C75" s="3">
        <v>114.90667796131582</v>
      </c>
      <c r="G75" s="3">
        <v>15.031563394588604</v>
      </c>
    </row>
    <row r="76" spans="1:15" x14ac:dyDescent="0.25">
      <c r="A76" s="5">
        <v>1968</v>
      </c>
      <c r="C76" s="3">
        <v>132.60448286464856</v>
      </c>
      <c r="G76" s="3">
        <v>15.533927559351955</v>
      </c>
    </row>
    <row r="77" spans="1:15" x14ac:dyDescent="0.25">
      <c r="A77" s="5">
        <v>1969</v>
      </c>
      <c r="C77" s="3">
        <v>154.68697816860347</v>
      </c>
      <c r="G77" s="3">
        <v>17.696902557999444</v>
      </c>
    </row>
    <row r="78" spans="1:15" x14ac:dyDescent="0.25">
      <c r="A78" s="5">
        <v>1970</v>
      </c>
      <c r="C78" s="3">
        <v>184.94504794636401</v>
      </c>
      <c r="G78" s="3">
        <v>18.534655686999248</v>
      </c>
      <c r="O78" s="3">
        <v>14.100596695088447</v>
      </c>
    </row>
    <row r="79" spans="1:15" x14ac:dyDescent="0.25">
      <c r="A79" s="5">
        <v>1971</v>
      </c>
      <c r="C79" s="3">
        <v>191.35600883681187</v>
      </c>
      <c r="G79" s="3">
        <v>21.546571846277701</v>
      </c>
      <c r="O79" s="3">
        <v>14.641409284547651</v>
      </c>
    </row>
    <row r="80" spans="1:15" x14ac:dyDescent="0.25">
      <c r="A80" s="5">
        <v>1972</v>
      </c>
      <c r="C80" s="3">
        <v>202.4441633839223</v>
      </c>
      <c r="G80" s="3">
        <v>26.77076480872411</v>
      </c>
      <c r="O80" s="3">
        <v>15.08644302171934</v>
      </c>
    </row>
    <row r="81" spans="1:15" x14ac:dyDescent="0.25">
      <c r="A81" s="5">
        <v>1973</v>
      </c>
      <c r="C81" s="3">
        <v>145.90087259870739</v>
      </c>
      <c r="G81" s="3">
        <v>21.168797084174258</v>
      </c>
      <c r="O81" s="3">
        <v>11.612266972660619</v>
      </c>
    </row>
    <row r="82" spans="1:15" x14ac:dyDescent="0.25">
      <c r="A82" s="5">
        <v>1974</v>
      </c>
      <c r="C82" s="3">
        <v>91.518238105042371</v>
      </c>
      <c r="G82" s="3">
        <v>16.322899392546848</v>
      </c>
      <c r="O82" s="3">
        <v>11.686971190860447</v>
      </c>
    </row>
    <row r="83" spans="1:15" x14ac:dyDescent="0.25">
      <c r="A83" s="5">
        <v>1975</v>
      </c>
      <c r="C83" s="3">
        <v>106.22567777772321</v>
      </c>
      <c r="G83" s="3">
        <v>15.76189858809834</v>
      </c>
      <c r="O83" s="3">
        <v>12.533241007331357</v>
      </c>
    </row>
    <row r="84" spans="1:15" x14ac:dyDescent="0.25">
      <c r="A84" s="5">
        <v>1976</v>
      </c>
      <c r="C84" s="3">
        <v>125.290721581657</v>
      </c>
      <c r="G84" s="3">
        <v>21.982280965023662</v>
      </c>
      <c r="O84" s="3">
        <v>13.727499707146674</v>
      </c>
    </row>
    <row r="85" spans="1:15" x14ac:dyDescent="0.25">
      <c r="A85" s="5">
        <v>1977</v>
      </c>
      <c r="C85" s="3">
        <v>126.90384561364083</v>
      </c>
      <c r="G85" s="3">
        <v>22.390652491760218</v>
      </c>
      <c r="O85" s="3">
        <v>16.959433931794702</v>
      </c>
    </row>
    <row r="86" spans="1:15" x14ac:dyDescent="0.25">
      <c r="A86" s="5">
        <v>1978</v>
      </c>
      <c r="C86" s="3">
        <v>133.82170589297539</v>
      </c>
      <c r="G86" s="3">
        <v>22.767752903344736</v>
      </c>
      <c r="O86" s="3">
        <v>21.104370243091509</v>
      </c>
    </row>
    <row r="87" spans="1:15" x14ac:dyDescent="0.25">
      <c r="A87" s="5">
        <v>1979</v>
      </c>
      <c r="C87" s="3">
        <v>122.39991125819245</v>
      </c>
      <c r="G87" s="3">
        <v>23.693011321240881</v>
      </c>
      <c r="O87" s="3">
        <v>24.553052850798036</v>
      </c>
    </row>
    <row r="88" spans="1:15" x14ac:dyDescent="0.25">
      <c r="A88" s="5">
        <v>1980</v>
      </c>
      <c r="C88" s="3">
        <v>110.15525924635122</v>
      </c>
      <c r="G88" s="3">
        <v>22.14754524022727</v>
      </c>
      <c r="O88" s="3">
        <v>25.855129059797328</v>
      </c>
    </row>
    <row r="89" spans="1:15" x14ac:dyDescent="0.25">
      <c r="A89" s="5">
        <v>1981</v>
      </c>
      <c r="C89" s="3">
        <v>121.10858096866062</v>
      </c>
      <c r="G89" s="3">
        <v>24.369813609396182</v>
      </c>
      <c r="O89" s="3">
        <v>31.64183895184377</v>
      </c>
    </row>
    <row r="90" spans="1:15" x14ac:dyDescent="0.25">
      <c r="A90" s="5">
        <v>1982</v>
      </c>
      <c r="C90" s="3">
        <v>142.81059889278637</v>
      </c>
      <c r="G90" s="3">
        <v>27.10514686252343</v>
      </c>
      <c r="O90" s="3">
        <v>33.959968612661882</v>
      </c>
    </row>
    <row r="91" spans="1:15" x14ac:dyDescent="0.25">
      <c r="A91" s="5">
        <v>1983</v>
      </c>
      <c r="C91" s="3">
        <v>181.8462586120161</v>
      </c>
      <c r="G91" s="3">
        <v>28.920416195436886</v>
      </c>
      <c r="O91" s="3">
        <v>34.940396124369556</v>
      </c>
    </row>
    <row r="92" spans="1:15" x14ac:dyDescent="0.25">
      <c r="A92" s="5">
        <v>1984</v>
      </c>
      <c r="C92" s="3">
        <v>172.81318693325574</v>
      </c>
      <c r="G92" s="3">
        <v>30.648905885841017</v>
      </c>
      <c r="O92" s="3">
        <v>36.282959508723671</v>
      </c>
    </row>
    <row r="93" spans="1:15" x14ac:dyDescent="0.25">
      <c r="A93" s="5">
        <v>1985</v>
      </c>
      <c r="C93" s="3">
        <v>200.85337043618577</v>
      </c>
      <c r="G93" s="3">
        <v>36.761204758886414</v>
      </c>
      <c r="O93" s="3">
        <v>45.771103866329923</v>
      </c>
    </row>
    <row r="94" spans="1:15" x14ac:dyDescent="0.25">
      <c r="A94" s="5">
        <v>1986</v>
      </c>
      <c r="C94" s="3">
        <v>194.95383721827284</v>
      </c>
      <c r="G94" s="3">
        <v>40.143736890340719</v>
      </c>
      <c r="O94" s="3">
        <v>43.775532906638375</v>
      </c>
    </row>
    <row r="95" spans="1:15" x14ac:dyDescent="0.25">
      <c r="A95" s="5">
        <v>1987</v>
      </c>
      <c r="C95" s="3">
        <v>167.19252415195729</v>
      </c>
      <c r="G95" s="3">
        <v>38.772444233200744</v>
      </c>
      <c r="O95" s="3">
        <v>40.934751185679069</v>
      </c>
    </row>
    <row r="96" spans="1:15" x14ac:dyDescent="0.25">
      <c r="A96" s="5">
        <v>1988</v>
      </c>
      <c r="C96" s="3">
        <v>117.23552948873684</v>
      </c>
      <c r="G96" s="3">
        <v>30.332569967796854</v>
      </c>
      <c r="O96" s="3">
        <v>35.772366658298807</v>
      </c>
    </row>
    <row r="97" spans="1:15" x14ac:dyDescent="0.25">
      <c r="A97" s="5">
        <v>1989</v>
      </c>
      <c r="C97" s="3">
        <v>85.314099656261476</v>
      </c>
      <c r="G97" s="3">
        <v>23.720617431446936</v>
      </c>
      <c r="O97" s="3">
        <v>32.929898365823966</v>
      </c>
    </row>
    <row r="98" spans="1:15" x14ac:dyDescent="0.25">
      <c r="A98" s="5">
        <v>1990</v>
      </c>
      <c r="C98" s="3">
        <v>66.553343766641461</v>
      </c>
      <c r="G98" s="3">
        <v>17.97715983010881</v>
      </c>
      <c r="O98" s="3">
        <v>33.337722184450257</v>
      </c>
    </row>
    <row r="99" spans="1:15" x14ac:dyDescent="0.25">
      <c r="A99" s="5">
        <v>1991</v>
      </c>
      <c r="C99" s="3">
        <v>48.825876991218344</v>
      </c>
      <c r="G99" s="3">
        <v>14.134267833090419</v>
      </c>
      <c r="O99" s="3">
        <v>38.954132477609562</v>
      </c>
    </row>
    <row r="100" spans="1:15" x14ac:dyDescent="0.25">
      <c r="A100" s="5">
        <v>1992</v>
      </c>
      <c r="C100" s="3">
        <v>39.041317976314659</v>
      </c>
      <c r="G100" s="3">
        <v>11.372734781840478</v>
      </c>
      <c r="O100" s="3">
        <v>38.34283963547432</v>
      </c>
    </row>
    <row r="101" spans="1:15" x14ac:dyDescent="0.25">
      <c r="A101" s="5">
        <v>1993</v>
      </c>
      <c r="C101" s="3">
        <v>30.902768535024059</v>
      </c>
      <c r="G101" s="3">
        <v>9.137035266655932</v>
      </c>
      <c r="O101" s="3">
        <v>42.727257591758985</v>
      </c>
    </row>
    <row r="102" spans="1:15" x14ac:dyDescent="0.25">
      <c r="A102" s="5">
        <v>1994</v>
      </c>
      <c r="C102" s="3">
        <v>21.348905890538003</v>
      </c>
      <c r="G102" s="3">
        <v>6.6917167697366553</v>
      </c>
      <c r="O102" s="3">
        <v>46.05127847554877</v>
      </c>
    </row>
    <row r="103" spans="1:15" x14ac:dyDescent="0.25">
      <c r="A103" s="5">
        <v>1995</v>
      </c>
      <c r="C103" s="3">
        <v>15.254363734308962</v>
      </c>
      <c r="G103" s="3">
        <v>5.1245316494128996</v>
      </c>
      <c r="O103" s="3">
        <v>60.570800864344505</v>
      </c>
    </row>
    <row r="104" spans="1:15" x14ac:dyDescent="0.25">
      <c r="A104" s="5">
        <v>1996</v>
      </c>
      <c r="C104" s="3">
        <v>13.569732686830372</v>
      </c>
      <c r="G104" s="3">
        <v>4.1556707183257906</v>
      </c>
      <c r="K104" s="3">
        <v>15.193</v>
      </c>
      <c r="O104" s="3">
        <v>63.511143773562836</v>
      </c>
    </row>
    <row r="105" spans="1:15" x14ac:dyDescent="0.25">
      <c r="A105" s="5">
        <v>1997</v>
      </c>
      <c r="C105" s="3">
        <v>26.734700065404098</v>
      </c>
      <c r="G105" s="3">
        <v>10.20611745281516</v>
      </c>
      <c r="K105" s="3">
        <v>40.454999999999998</v>
      </c>
      <c r="O105" s="3">
        <v>74.646567125486996</v>
      </c>
    </row>
    <row r="106" spans="1:15" x14ac:dyDescent="0.25">
      <c r="A106" s="5">
        <v>1998</v>
      </c>
      <c r="C106" s="3">
        <v>49.486161485279929</v>
      </c>
      <c r="G106" s="3">
        <v>24.04884641120443</v>
      </c>
      <c r="K106" s="3">
        <v>49.881</v>
      </c>
      <c r="O106" s="3">
        <v>97.154309012758517</v>
      </c>
    </row>
    <row r="107" spans="1:15" x14ac:dyDescent="0.25">
      <c r="A107" s="5">
        <v>1999</v>
      </c>
      <c r="C107" s="3">
        <v>60.693642430131199</v>
      </c>
      <c r="G107" s="3">
        <v>28.993965726237864</v>
      </c>
      <c r="K107" s="3">
        <v>56.585000000000001</v>
      </c>
      <c r="O107" s="3">
        <v>81.31761974422669</v>
      </c>
    </row>
    <row r="108" spans="1:15" x14ac:dyDescent="0.25">
      <c r="A108" s="5">
        <v>2000</v>
      </c>
      <c r="C108" s="3">
        <v>52.687879866041797</v>
      </c>
      <c r="G108" s="3">
        <v>29.688214628659448</v>
      </c>
      <c r="K108" s="3">
        <v>57.826000000000001</v>
      </c>
      <c r="O108" s="3">
        <v>65.988527245664585</v>
      </c>
    </row>
    <row r="109" spans="1:15" x14ac:dyDescent="0.25">
      <c r="A109" s="5">
        <v>2001</v>
      </c>
      <c r="C109" s="3">
        <v>53.986675956316049</v>
      </c>
      <c r="G109" s="3">
        <v>30.337113781920248</v>
      </c>
      <c r="K109" s="3">
        <v>57.521999999999998</v>
      </c>
      <c r="O109" s="3">
        <v>59.70866547422542</v>
      </c>
    </row>
    <row r="110" spans="1:15" x14ac:dyDescent="0.25">
      <c r="A110" s="5">
        <v>2002</v>
      </c>
      <c r="C110" s="3">
        <v>61.711046468994226</v>
      </c>
      <c r="G110" s="3">
        <v>33.104274429020279</v>
      </c>
      <c r="K110" s="3">
        <v>55.052</v>
      </c>
      <c r="O110" s="3">
        <v>48.477806240537973</v>
      </c>
    </row>
    <row r="111" spans="1:15" x14ac:dyDescent="0.25">
      <c r="A111" s="5">
        <v>2003</v>
      </c>
      <c r="C111" s="3">
        <v>52.062627272800945</v>
      </c>
      <c r="G111" s="3">
        <v>29.259796393458629</v>
      </c>
      <c r="K111" s="3">
        <v>50.689</v>
      </c>
      <c r="O111" s="3">
        <v>36.303280987100401</v>
      </c>
    </row>
    <row r="112" spans="1:15" x14ac:dyDescent="0.25">
      <c r="A112" s="5">
        <v>2004</v>
      </c>
      <c r="C112" s="3">
        <v>48.957969299630925</v>
      </c>
      <c r="G112" s="3">
        <v>29.223909167637643</v>
      </c>
      <c r="K112" s="3">
        <v>49.462000000000003</v>
      </c>
      <c r="O112" s="3">
        <v>31.803644477500928</v>
      </c>
    </row>
    <row r="113" spans="1:15" x14ac:dyDescent="0.25">
      <c r="A113" s="5">
        <v>2005</v>
      </c>
      <c r="C113" s="3">
        <v>43.400076413231901</v>
      </c>
      <c r="G113" s="3">
        <v>27.159525869247403</v>
      </c>
      <c r="K113" s="3">
        <v>47.344999999999999</v>
      </c>
      <c r="O113" s="3">
        <v>29.50916349119942</v>
      </c>
    </row>
    <row r="114" spans="1:15" x14ac:dyDescent="0.25">
      <c r="A114" s="5">
        <v>2006</v>
      </c>
      <c r="C114" s="3">
        <v>40.480295203800047</v>
      </c>
      <c r="G114" s="3">
        <v>25.488922220326668</v>
      </c>
      <c r="K114" s="3">
        <v>41.973999999999997</v>
      </c>
      <c r="O114" s="3">
        <v>28.781342289651977</v>
      </c>
    </row>
    <row r="115" spans="1:15" x14ac:dyDescent="0.25">
      <c r="A115" s="5">
        <v>2007</v>
      </c>
      <c r="C115" s="3">
        <v>38.694098055380962</v>
      </c>
      <c r="G115" s="3">
        <v>24.155567264117288</v>
      </c>
      <c r="K115" s="3">
        <v>38.305</v>
      </c>
      <c r="O115" s="3">
        <v>24.983914111472174</v>
      </c>
    </row>
    <row r="116" spans="1:15" x14ac:dyDescent="0.25">
      <c r="A116" s="5">
        <v>2008</v>
      </c>
      <c r="C116" s="3">
        <v>44.775923066811316</v>
      </c>
      <c r="G116" s="3">
        <v>28.775584296910694</v>
      </c>
      <c r="K116" s="3">
        <v>37.33</v>
      </c>
      <c r="O116" s="3">
        <v>23.942017920265464</v>
      </c>
    </row>
    <row r="117" spans="1:15" x14ac:dyDescent="0.25">
      <c r="A117" s="5">
        <v>2009</v>
      </c>
      <c r="C117" s="3"/>
      <c r="G117" s="3">
        <v>29.398578674171706</v>
      </c>
      <c r="K117" s="3">
        <v>45.234000000000002</v>
      </c>
      <c r="O117" s="3">
        <v>26.343796322450004</v>
      </c>
    </row>
    <row r="118" spans="1:15" x14ac:dyDescent="0.25">
      <c r="A118" s="5">
        <v>2010</v>
      </c>
      <c r="C118" s="3"/>
      <c r="K118" s="3">
        <v>45.521000000000001</v>
      </c>
      <c r="O118" s="3">
        <v>24.739077202212314</v>
      </c>
    </row>
    <row r="119" spans="1:15" x14ac:dyDescent="0.25">
      <c r="C119" s="3" t="s">
        <v>12</v>
      </c>
    </row>
    <row r="120" spans="1:15" x14ac:dyDescent="0.25">
      <c r="C120" s="3"/>
    </row>
    <row r="121" spans="1:15" x14ac:dyDescent="0.25">
      <c r="C121" s="3"/>
    </row>
    <row r="122" spans="1:15" x14ac:dyDescent="0.25">
      <c r="C122" s="3"/>
    </row>
    <row r="123" spans="1:15" x14ac:dyDescent="0.25">
      <c r="C123" s="3"/>
    </row>
    <row r="124" spans="1:15" x14ac:dyDescent="0.25">
      <c r="C124" s="3"/>
    </row>
    <row r="125" spans="1:15" x14ac:dyDescent="0.25">
      <c r="C125" s="3"/>
    </row>
    <row r="126" spans="1:15" x14ac:dyDescent="0.25">
      <c r="C126" s="3"/>
    </row>
    <row r="127" spans="1:15" x14ac:dyDescent="0.25">
      <c r="C127" s="3"/>
    </row>
    <row r="128" spans="1:15" x14ac:dyDescent="0.25">
      <c r="C128" s="3"/>
    </row>
    <row r="129" spans="3:3" x14ac:dyDescent="0.25">
      <c r="C129" s="3"/>
    </row>
    <row r="130" spans="3:3" x14ac:dyDescent="0.25">
      <c r="C130" s="3"/>
    </row>
    <row r="131" spans="3:3" x14ac:dyDescent="0.25">
      <c r="C131" s="3"/>
    </row>
    <row r="132" spans="3:3" x14ac:dyDescent="0.25">
      <c r="C132" s="3"/>
    </row>
    <row r="133" spans="3:3" x14ac:dyDescent="0.25">
      <c r="C133" s="3"/>
    </row>
    <row r="134" spans="3:3" x14ac:dyDescent="0.25">
      <c r="C134" s="3"/>
    </row>
    <row r="135" spans="3:3" x14ac:dyDescent="0.25">
      <c r="C135" s="3"/>
    </row>
    <row r="136" spans="3:3" x14ac:dyDescent="0.25">
      <c r="C136" s="3"/>
    </row>
    <row r="137" spans="3:3" x14ac:dyDescent="0.25">
      <c r="C137" s="3"/>
    </row>
    <row r="138" spans="3:3" x14ac:dyDescent="0.25">
      <c r="C138" s="3"/>
    </row>
    <row r="139" spans="3:3" x14ac:dyDescent="0.25">
      <c r="C139" s="3"/>
    </row>
    <row r="140" spans="3:3" x14ac:dyDescent="0.25">
      <c r="C140" s="3"/>
    </row>
    <row r="141" spans="3:3" x14ac:dyDescent="0.25">
      <c r="C141" s="3"/>
    </row>
    <row r="142" spans="3:3" x14ac:dyDescent="0.25">
      <c r="C142" s="3"/>
    </row>
    <row r="143" spans="3:3" x14ac:dyDescent="0.25">
      <c r="C143" s="3"/>
    </row>
    <row r="144" spans="3:3" x14ac:dyDescent="0.25">
      <c r="C144" s="3"/>
    </row>
    <row r="145" spans="3:3" x14ac:dyDescent="0.25">
      <c r="C145" s="3"/>
    </row>
    <row r="146" spans="3:3" x14ac:dyDescent="0.25">
      <c r="C146" s="3"/>
    </row>
    <row r="147" spans="3:3" x14ac:dyDescent="0.25">
      <c r="C147" s="3"/>
    </row>
    <row r="148" spans="3:3" x14ac:dyDescent="0.25">
      <c r="C148" s="3"/>
    </row>
    <row r="149" spans="3:3" x14ac:dyDescent="0.25">
      <c r="C149" s="3"/>
    </row>
    <row r="150" spans="3:3" x14ac:dyDescent="0.25">
      <c r="C150" s="3"/>
    </row>
    <row r="151" spans="3:3" x14ac:dyDescent="0.25">
      <c r="C151" s="3"/>
    </row>
    <row r="152" spans="3:3" x14ac:dyDescent="0.25">
      <c r="C152" s="3"/>
    </row>
    <row r="153" spans="3:3" x14ac:dyDescent="0.25">
      <c r="C153" s="3"/>
    </row>
    <row r="154" spans="3:3" x14ac:dyDescent="0.25">
      <c r="C154" s="3"/>
    </row>
    <row r="155" spans="3:3" x14ac:dyDescent="0.25">
      <c r="C155" s="3"/>
    </row>
    <row r="156" spans="3:3" x14ac:dyDescent="0.25">
      <c r="C156" s="3"/>
    </row>
    <row r="157" spans="3:3" x14ac:dyDescent="0.25">
      <c r="C157" s="3"/>
    </row>
    <row r="158" spans="3:3" x14ac:dyDescent="0.25">
      <c r="C158" s="3"/>
    </row>
    <row r="159" spans="3:3" x14ac:dyDescent="0.25">
      <c r="C159" s="3"/>
    </row>
    <row r="160" spans="3:3" x14ac:dyDescent="0.25">
      <c r="C160" s="3"/>
    </row>
    <row r="161" spans="3:3" x14ac:dyDescent="0.25">
      <c r="C161" s="3"/>
    </row>
    <row r="162" spans="3:3" x14ac:dyDescent="0.25">
      <c r="C162" s="3"/>
    </row>
    <row r="163" spans="3:3" x14ac:dyDescent="0.25">
      <c r="C163" s="3"/>
    </row>
    <row r="164" spans="3:3" x14ac:dyDescent="0.25">
      <c r="C164" s="3"/>
    </row>
    <row r="165" spans="3:3" x14ac:dyDescent="0.25">
      <c r="C165" s="3"/>
    </row>
    <row r="166" spans="3:3" x14ac:dyDescent="0.25">
      <c r="C166" s="3"/>
    </row>
    <row r="167" spans="3:3" x14ac:dyDescent="0.25">
      <c r="C167" s="3"/>
    </row>
    <row r="168" spans="3:3" x14ac:dyDescent="0.25">
      <c r="C168" s="3"/>
    </row>
    <row r="169" spans="3:3" x14ac:dyDescent="0.25">
      <c r="C169" s="3"/>
    </row>
    <row r="170" spans="3:3" x14ac:dyDescent="0.25">
      <c r="C170" s="3"/>
    </row>
    <row r="171" spans="3:3" x14ac:dyDescent="0.25">
      <c r="C171" s="3"/>
    </row>
    <row r="172" spans="3:3" x14ac:dyDescent="0.25">
      <c r="C172" s="3"/>
    </row>
    <row r="173" spans="3:3" x14ac:dyDescent="0.25">
      <c r="C173" s="3"/>
    </row>
    <row r="174" spans="3:3" x14ac:dyDescent="0.25">
      <c r="C174" s="3"/>
    </row>
    <row r="175" spans="3:3" x14ac:dyDescent="0.25">
      <c r="C175" s="3"/>
    </row>
    <row r="176" spans="3:3" x14ac:dyDescent="0.25">
      <c r="C176" s="3"/>
    </row>
    <row r="177" spans="3:3" x14ac:dyDescent="0.25">
      <c r="C177" s="3"/>
    </row>
  </sheetData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6"/>
  <sheetViews>
    <sheetView workbookViewId="0">
      <selection activeCell="G10" sqref="G10:G13"/>
    </sheetView>
  </sheetViews>
  <sheetFormatPr defaultRowHeight="15" x14ac:dyDescent="0.25"/>
  <cols>
    <col min="3" max="3" width="9.28515625" bestFit="1" customWidth="1"/>
    <col min="5" max="5" width="9.5703125" bestFit="1" customWidth="1"/>
    <col min="7" max="7" width="9.7109375" customWidth="1"/>
  </cols>
  <sheetData>
    <row r="1" spans="1:9" x14ac:dyDescent="0.25">
      <c r="A1" t="s">
        <v>116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x14ac:dyDescent="0.25">
      <c r="A6" t="s">
        <v>61</v>
      </c>
      <c r="C6" t="s">
        <v>32</v>
      </c>
      <c r="I6" t="s">
        <v>2</v>
      </c>
    </row>
    <row r="7" spans="1:9" x14ac:dyDescent="0.25">
      <c r="A7" t="s">
        <v>134</v>
      </c>
      <c r="C7" s="11" t="s">
        <v>72</v>
      </c>
      <c r="I7" t="s">
        <v>73</v>
      </c>
    </row>
    <row r="8" spans="1:9" x14ac:dyDescent="0.25">
      <c r="A8" t="s">
        <v>70</v>
      </c>
      <c r="C8" s="11" t="s">
        <v>117</v>
      </c>
      <c r="I8" t="s">
        <v>71</v>
      </c>
    </row>
    <row r="9" spans="1:9" ht="15.75" x14ac:dyDescent="0.25">
      <c r="A9" t="s">
        <v>44</v>
      </c>
      <c r="C9" t="s">
        <v>66</v>
      </c>
      <c r="I9" s="1" t="s">
        <v>42</v>
      </c>
    </row>
    <row r="10" spans="1:9" x14ac:dyDescent="0.25">
      <c r="C10" t="s">
        <v>61</v>
      </c>
      <c r="G10" t="s">
        <v>44</v>
      </c>
    </row>
    <row r="11" spans="1:9" x14ac:dyDescent="0.25">
      <c r="C11" s="11" t="s">
        <v>117</v>
      </c>
      <c r="G11" t="s">
        <v>46</v>
      </c>
    </row>
    <row r="12" spans="1:9" x14ac:dyDescent="0.25">
      <c r="C12" t="s">
        <v>68</v>
      </c>
      <c r="G12" t="s">
        <v>48</v>
      </c>
    </row>
    <row r="13" spans="1:9" x14ac:dyDescent="0.25">
      <c r="C13" t="s">
        <v>50</v>
      </c>
      <c r="G13" t="s">
        <v>51</v>
      </c>
    </row>
    <row r="14" spans="1:9" x14ac:dyDescent="0.25">
      <c r="A14" s="5">
        <v>1970</v>
      </c>
      <c r="C14" s="16">
        <v>42.407190548448824</v>
      </c>
      <c r="G14" s="3">
        <v>43.372564556423427</v>
      </c>
    </row>
    <row r="15" spans="1:9" x14ac:dyDescent="0.25">
      <c r="A15" s="5">
        <v>1971</v>
      </c>
      <c r="C15" s="16">
        <v>41.110259461860728</v>
      </c>
      <c r="G15" s="3">
        <v>41.280716159819207</v>
      </c>
    </row>
    <row r="16" spans="1:9" x14ac:dyDescent="0.25">
      <c r="A16" s="5">
        <v>1972</v>
      </c>
      <c r="C16" s="16">
        <v>34.665193025554757</v>
      </c>
      <c r="G16" s="3">
        <v>34.664220272641366</v>
      </c>
    </row>
    <row r="17" spans="1:7" x14ac:dyDescent="0.25">
      <c r="A17" s="5">
        <v>1973</v>
      </c>
      <c r="C17" s="16">
        <v>33.533403357801042</v>
      </c>
      <c r="G17" s="3">
        <v>33.532867068508132</v>
      </c>
    </row>
    <row r="18" spans="1:7" x14ac:dyDescent="0.25">
      <c r="A18" s="5">
        <v>1974</v>
      </c>
      <c r="C18" s="16">
        <v>29.249797886037669</v>
      </c>
      <c r="G18" s="3">
        <v>29.250381770817739</v>
      </c>
    </row>
    <row r="19" spans="1:7" x14ac:dyDescent="0.25">
      <c r="A19" s="5">
        <v>1975</v>
      </c>
      <c r="C19" s="16">
        <v>26.442790378163799</v>
      </c>
      <c r="G19" s="3">
        <v>26.441764909200721</v>
      </c>
    </row>
    <row r="20" spans="1:7" x14ac:dyDescent="0.25">
      <c r="A20" s="5">
        <v>1976</v>
      </c>
      <c r="C20" s="16">
        <v>29.62167991039238</v>
      </c>
      <c r="G20" s="3">
        <v>29.622793422432483</v>
      </c>
    </row>
    <row r="21" spans="1:7" x14ac:dyDescent="0.25">
      <c r="A21" s="5">
        <v>1977</v>
      </c>
      <c r="C21" s="16">
        <v>42.33094430755186</v>
      </c>
      <c r="G21" s="3">
        <v>45.468030088895731</v>
      </c>
    </row>
    <row r="22" spans="1:7" x14ac:dyDescent="0.25">
      <c r="A22" s="5">
        <v>1978</v>
      </c>
      <c r="C22" s="16">
        <v>47.282167048765913</v>
      </c>
      <c r="G22" s="3">
        <v>51.128345958747516</v>
      </c>
    </row>
    <row r="23" spans="1:7" x14ac:dyDescent="0.25">
      <c r="A23" s="5">
        <v>1979</v>
      </c>
      <c r="C23" s="16">
        <v>46.184499514253076</v>
      </c>
      <c r="G23" s="3">
        <v>49.096371695136583</v>
      </c>
    </row>
    <row r="24" spans="1:7" x14ac:dyDescent="0.25">
      <c r="A24" s="5">
        <v>1980</v>
      </c>
      <c r="C24" s="16">
        <v>41.710394398982963</v>
      </c>
      <c r="G24" s="3">
        <v>41.710394398982963</v>
      </c>
    </row>
    <row r="25" spans="1:7" x14ac:dyDescent="0.25">
      <c r="A25" s="5">
        <v>1981</v>
      </c>
      <c r="C25" s="16">
        <v>44.37100709746553</v>
      </c>
      <c r="G25" s="3">
        <v>44.371007097465537</v>
      </c>
    </row>
    <row r="26" spans="1:7" x14ac:dyDescent="0.25">
      <c r="A26" s="5">
        <v>1982</v>
      </c>
      <c r="C26" s="16">
        <v>48.107883115646246</v>
      </c>
      <c r="G26" s="3">
        <v>48.107883115646239</v>
      </c>
    </row>
    <row r="27" spans="1:7" x14ac:dyDescent="0.25">
      <c r="A27" s="5">
        <v>1983</v>
      </c>
      <c r="C27" s="16">
        <v>50.197841150986058</v>
      </c>
      <c r="G27" s="3">
        <v>50.197841150986058</v>
      </c>
    </row>
    <row r="28" spans="1:7" x14ac:dyDescent="0.25">
      <c r="A28" s="5">
        <v>1984</v>
      </c>
      <c r="C28" s="16">
        <v>51.165309412540815</v>
      </c>
      <c r="G28" s="3">
        <v>51.165309412540822</v>
      </c>
    </row>
    <row r="29" spans="1:7" x14ac:dyDescent="0.25">
      <c r="A29" s="5">
        <v>1985</v>
      </c>
      <c r="C29" s="16">
        <v>60.59292984177965</v>
      </c>
      <c r="G29" s="3">
        <v>60.592929841779657</v>
      </c>
    </row>
    <row r="30" spans="1:7" x14ac:dyDescent="0.25">
      <c r="A30" s="5">
        <v>1986</v>
      </c>
      <c r="C30" s="16">
        <v>66.993896461117004</v>
      </c>
      <c r="G30" s="3">
        <v>69.124152755069176</v>
      </c>
    </row>
    <row r="31" spans="1:7" x14ac:dyDescent="0.25">
      <c r="A31" s="5">
        <v>1987</v>
      </c>
      <c r="C31" s="16">
        <v>71.05939997510643</v>
      </c>
      <c r="G31" s="3">
        <v>73.996792035112989</v>
      </c>
    </row>
    <row r="32" spans="1:7" x14ac:dyDescent="0.25">
      <c r="A32" s="5">
        <v>1988</v>
      </c>
      <c r="C32" s="16">
        <v>67.944936115429456</v>
      </c>
      <c r="G32" s="3">
        <v>70.828967732219198</v>
      </c>
    </row>
    <row r="33" spans="1:7" x14ac:dyDescent="0.25">
      <c r="A33" s="5">
        <v>1989</v>
      </c>
      <c r="C33" s="16">
        <v>69.652220552776441</v>
      </c>
      <c r="G33" s="3">
        <v>72.461368965268093</v>
      </c>
    </row>
    <row r="34" spans="1:7" x14ac:dyDescent="0.25">
      <c r="A34" s="5">
        <v>1990</v>
      </c>
      <c r="C34" s="3">
        <v>57.298373983739836</v>
      </c>
      <c r="G34" s="3">
        <v>64.703417013340797</v>
      </c>
    </row>
    <row r="35" spans="1:7" x14ac:dyDescent="0.25">
      <c r="A35" s="5">
        <v>1991</v>
      </c>
      <c r="C35" s="3">
        <v>66.061000000000007</v>
      </c>
      <c r="G35" s="3">
        <v>65.903557647222115</v>
      </c>
    </row>
    <row r="36" spans="1:7" x14ac:dyDescent="0.25">
      <c r="A36" s="5">
        <v>1992</v>
      </c>
      <c r="C36" s="3">
        <v>65.013000000000005</v>
      </c>
      <c r="G36" s="3">
        <v>57.829418777272643</v>
      </c>
    </row>
    <row r="37" spans="1:7" x14ac:dyDescent="0.25">
      <c r="A37" s="5">
        <v>1993</v>
      </c>
      <c r="C37" s="3">
        <v>66.512</v>
      </c>
      <c r="G37" s="3">
        <v>63.519410032178882</v>
      </c>
    </row>
    <row r="38" spans="1:7" x14ac:dyDescent="0.25">
      <c r="A38" s="5">
        <v>1994</v>
      </c>
      <c r="C38" s="3">
        <v>66.600999999999999</v>
      </c>
      <c r="G38" s="3">
        <v>65.197851615455193</v>
      </c>
    </row>
    <row r="39" spans="1:7" x14ac:dyDescent="0.25">
      <c r="A39" s="5">
        <v>1995</v>
      </c>
      <c r="C39" s="3">
        <v>68.36</v>
      </c>
      <c r="G39" s="3">
        <v>62.994196681874868</v>
      </c>
    </row>
    <row r="40" spans="1:7" x14ac:dyDescent="0.25">
      <c r="A40" s="5">
        <v>1996</v>
      </c>
      <c r="C40" s="3">
        <v>69.353999999999999</v>
      </c>
      <c r="G40" s="3">
        <v>61.338653126349939</v>
      </c>
    </row>
    <row r="41" spans="1:7" x14ac:dyDescent="0.25">
      <c r="A41" s="5">
        <v>1997</v>
      </c>
      <c r="C41" s="3">
        <v>69.905000000000001</v>
      </c>
      <c r="G41" s="3">
        <v>62.410892106109713</v>
      </c>
    </row>
    <row r="42" spans="1:7" x14ac:dyDescent="0.25">
      <c r="A42" s="5">
        <v>1998</v>
      </c>
      <c r="C42" s="3">
        <v>61.051000000000002</v>
      </c>
      <c r="G42" s="3">
        <v>57.127784200421978</v>
      </c>
    </row>
    <row r="43" spans="1:7" x14ac:dyDescent="0.25">
      <c r="A43" s="5">
        <v>1999</v>
      </c>
      <c r="C43" s="3">
        <v>64.965000000000003</v>
      </c>
      <c r="G43" s="3">
        <v>59.476620845206149</v>
      </c>
    </row>
    <row r="44" spans="1:7" x14ac:dyDescent="0.25">
      <c r="A44" s="5">
        <v>2000</v>
      </c>
      <c r="C44" s="3">
        <v>65.944000000000003</v>
      </c>
      <c r="G44" s="3">
        <v>61.029956260189593</v>
      </c>
    </row>
    <row r="45" spans="1:7" x14ac:dyDescent="0.25">
      <c r="A45" s="5">
        <v>2001</v>
      </c>
      <c r="C45" s="3">
        <v>67.602000000000004</v>
      </c>
      <c r="G45" s="3">
        <v>67.463957915600957</v>
      </c>
    </row>
    <row r="46" spans="1:7" x14ac:dyDescent="0.25">
      <c r="A46" s="5">
        <v>2002</v>
      </c>
      <c r="C46" s="3">
        <v>67.376000000000005</v>
      </c>
      <c r="G46" s="3">
        <v>76.837070794360017</v>
      </c>
    </row>
    <row r="47" spans="1:7" x14ac:dyDescent="0.25">
      <c r="A47" s="5">
        <v>2003</v>
      </c>
      <c r="C47" s="3">
        <v>66.376000000000005</v>
      </c>
      <c r="G47" s="3">
        <v>76.563666458255071</v>
      </c>
    </row>
    <row r="48" spans="1:7" x14ac:dyDescent="0.25">
      <c r="A48" s="5">
        <v>2004</v>
      </c>
      <c r="C48" s="3">
        <v>53.718000000000004</v>
      </c>
      <c r="G48" s="3">
        <v>72.516171910404182</v>
      </c>
    </row>
    <row r="49" spans="1:7" x14ac:dyDescent="0.25">
      <c r="A49" s="5">
        <v>2005</v>
      </c>
      <c r="C49" s="3">
        <v>52.481999999999999</v>
      </c>
      <c r="G49" s="3">
        <v>65.45712492588801</v>
      </c>
    </row>
    <row r="50" spans="1:7" x14ac:dyDescent="0.25">
      <c r="A50" s="5">
        <v>2006</v>
      </c>
      <c r="C50" s="3">
        <v>48.790999999999997</v>
      </c>
      <c r="G50" s="3">
        <v>59.910176792028288</v>
      </c>
    </row>
    <row r="51" spans="1:7" x14ac:dyDescent="0.25">
      <c r="A51" s="5">
        <v>2007</v>
      </c>
      <c r="C51" s="3">
        <v>45.924999999999997</v>
      </c>
      <c r="G51" s="3">
        <v>57.414290929514188</v>
      </c>
    </row>
    <row r="52" spans="1:7" x14ac:dyDescent="0.25">
      <c r="A52" s="5">
        <v>2008</v>
      </c>
      <c r="C52" s="3">
        <v>43.341999999999999</v>
      </c>
      <c r="G52" s="3">
        <v>50.871496082272273</v>
      </c>
    </row>
    <row r="53" spans="1:7" x14ac:dyDescent="0.25">
      <c r="A53" s="5">
        <v>2009</v>
      </c>
      <c r="C53" s="3">
        <v>42.776000000000003</v>
      </c>
      <c r="G53" s="3">
        <v>71.089208996714689</v>
      </c>
    </row>
    <row r="54" spans="1:7" x14ac:dyDescent="0.25">
      <c r="A54" s="5">
        <v>2010</v>
      </c>
      <c r="C54" s="3">
        <v>43.033999999999999</v>
      </c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</sheetData>
  <phoneticPr fontId="0" type="noConversion"/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workbookViewId="0">
      <selection activeCell="G25" sqref="G25"/>
    </sheetView>
  </sheetViews>
  <sheetFormatPr defaultRowHeight="15" x14ac:dyDescent="0.25"/>
  <cols>
    <col min="3" max="3" width="9.5703125" bestFit="1" customWidth="1"/>
    <col min="5" max="5" width="9.5703125" bestFit="1" customWidth="1"/>
    <col min="7" max="7" width="9.5703125" bestFit="1" customWidth="1"/>
  </cols>
  <sheetData>
    <row r="1" spans="1:9" x14ac:dyDescent="0.25">
      <c r="A1" t="s">
        <v>103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ht="15.75" x14ac:dyDescent="0.25">
      <c r="A6" s="4" t="s">
        <v>108</v>
      </c>
      <c r="C6" t="s">
        <v>86</v>
      </c>
      <c r="I6" s="1" t="s">
        <v>107</v>
      </c>
    </row>
    <row r="7" spans="1:9" x14ac:dyDescent="0.25">
      <c r="A7" t="s">
        <v>31</v>
      </c>
      <c r="C7" t="s">
        <v>32</v>
      </c>
      <c r="I7" t="s">
        <v>2</v>
      </c>
    </row>
    <row r="8" spans="1:9" ht="15.75" x14ac:dyDescent="0.25">
      <c r="A8" s="4" t="s">
        <v>29</v>
      </c>
      <c r="C8" s="11" t="s">
        <v>28</v>
      </c>
      <c r="I8" s="1" t="s">
        <v>62</v>
      </c>
    </row>
    <row r="9" spans="1:9" ht="15.75" x14ac:dyDescent="0.25">
      <c r="A9" t="s">
        <v>33</v>
      </c>
      <c r="C9" s="11" t="s">
        <v>34</v>
      </c>
      <c r="I9" s="1" t="s">
        <v>35</v>
      </c>
    </row>
    <row r="10" spans="1:9" ht="15.75" x14ac:dyDescent="0.25">
      <c r="A10" t="s">
        <v>106</v>
      </c>
      <c r="C10" t="s">
        <v>86</v>
      </c>
      <c r="I10" s="1" t="s">
        <v>105</v>
      </c>
    </row>
    <row r="11" spans="1:9" ht="15.75" x14ac:dyDescent="0.25">
      <c r="A11" t="s">
        <v>109</v>
      </c>
      <c r="C11" s="11" t="s">
        <v>81</v>
      </c>
      <c r="I11" s="1" t="s">
        <v>110</v>
      </c>
    </row>
    <row r="12" spans="1:9" ht="15.75" x14ac:dyDescent="0.25">
      <c r="A12" t="s">
        <v>113</v>
      </c>
      <c r="C12" s="11" t="s">
        <v>28</v>
      </c>
      <c r="I12" s="1" t="s">
        <v>112</v>
      </c>
    </row>
    <row r="13" spans="1:9" ht="15.75" x14ac:dyDescent="0.25">
      <c r="A13" t="s">
        <v>36</v>
      </c>
      <c r="C13" s="11" t="s">
        <v>28</v>
      </c>
      <c r="I13" s="1" t="s">
        <v>37</v>
      </c>
    </row>
    <row r="14" spans="1:9" ht="15.75" x14ac:dyDescent="0.25">
      <c r="A14" t="s">
        <v>38</v>
      </c>
      <c r="C14" s="11" t="s">
        <v>28</v>
      </c>
      <c r="I14" s="1" t="s">
        <v>39</v>
      </c>
    </row>
    <row r="15" spans="1:9" ht="14.25" customHeight="1" x14ac:dyDescent="0.25">
      <c r="A15" t="s">
        <v>40</v>
      </c>
      <c r="C15" t="s">
        <v>41</v>
      </c>
      <c r="I15" s="1" t="s">
        <v>42</v>
      </c>
    </row>
    <row r="16" spans="1:9" x14ac:dyDescent="0.25">
      <c r="A16" t="s">
        <v>88</v>
      </c>
      <c r="C16" t="s">
        <v>54</v>
      </c>
      <c r="I16" s="13" t="s">
        <v>55</v>
      </c>
    </row>
    <row r="17" spans="1:11" x14ac:dyDescent="0.25">
      <c r="A17" t="s">
        <v>111</v>
      </c>
    </row>
    <row r="18" spans="1:11" x14ac:dyDescent="0.25">
      <c r="A18" t="s">
        <v>57</v>
      </c>
    </row>
    <row r="19" spans="1:11" x14ac:dyDescent="0.25">
      <c r="C19" t="s">
        <v>104</v>
      </c>
      <c r="G19" t="s">
        <v>114</v>
      </c>
      <c r="K19" t="s">
        <v>61</v>
      </c>
    </row>
    <row r="20" spans="1:11" x14ac:dyDescent="0.25">
      <c r="C20" s="12" t="s">
        <v>45</v>
      </c>
      <c r="G20" s="12" t="s">
        <v>45</v>
      </c>
      <c r="K20" s="11" t="s">
        <v>46</v>
      </c>
    </row>
    <row r="21" spans="1:11" x14ac:dyDescent="0.25">
      <c r="C21" s="11" t="s">
        <v>47</v>
      </c>
      <c r="G21" s="12" t="s">
        <v>47</v>
      </c>
      <c r="K21" s="11" t="s">
        <v>48</v>
      </c>
    </row>
    <row r="22" spans="1:11" x14ac:dyDescent="0.25">
      <c r="C22" s="11" t="s">
        <v>49</v>
      </c>
      <c r="G22" s="12" t="s">
        <v>50</v>
      </c>
      <c r="K22" s="11" t="s">
        <v>51</v>
      </c>
    </row>
    <row r="23" spans="1:11" x14ac:dyDescent="0.25">
      <c r="A23" s="10">
        <v>1854</v>
      </c>
      <c r="C23" s="3">
        <v>29.937312172222111</v>
      </c>
      <c r="G23" s="3">
        <v>4.9955498521203419</v>
      </c>
    </row>
    <row r="24" spans="1:11" x14ac:dyDescent="0.25">
      <c r="A24" s="10">
        <f t="shared" ref="A24:A45" si="0">A23+1</f>
        <v>1855</v>
      </c>
      <c r="C24" s="3">
        <v>85.563959340961802</v>
      </c>
      <c r="G24" s="3">
        <v>14.277802294795855</v>
      </c>
    </row>
    <row r="25" spans="1:11" x14ac:dyDescent="0.25">
      <c r="A25" s="10">
        <f t="shared" si="0"/>
        <v>1856</v>
      </c>
      <c r="C25" s="3">
        <v>90.937398933066603</v>
      </c>
      <c r="G25" s="3">
        <v>15.174452107754806</v>
      </c>
    </row>
    <row r="26" spans="1:11" x14ac:dyDescent="0.25">
      <c r="A26" s="10">
        <f t="shared" si="0"/>
        <v>1857</v>
      </c>
      <c r="C26" s="3">
        <v>86.678869227578701</v>
      </c>
      <c r="G26" s="3">
        <v>14.463843977067665</v>
      </c>
    </row>
    <row r="27" spans="1:11" x14ac:dyDescent="0.25">
      <c r="A27" s="10">
        <f t="shared" si="0"/>
        <v>1858</v>
      </c>
      <c r="C27" s="3">
        <v>106.90333677545055</v>
      </c>
      <c r="G27" s="3">
        <v>17.838640461360221</v>
      </c>
    </row>
    <row r="28" spans="1:11" x14ac:dyDescent="0.25">
      <c r="A28" s="10">
        <f t="shared" si="0"/>
        <v>1859</v>
      </c>
      <c r="C28" s="3">
        <v>131.87647227626459</v>
      </c>
      <c r="G28" s="3">
        <v>22.005832981530038</v>
      </c>
    </row>
    <row r="29" spans="1:11" x14ac:dyDescent="0.25">
      <c r="A29" s="10">
        <f t="shared" si="0"/>
        <v>1860</v>
      </c>
      <c r="C29" s="3">
        <v>145.17952352686225</v>
      </c>
      <c r="G29" s="3">
        <v>24.225673404256263</v>
      </c>
    </row>
    <row r="30" spans="1:11" x14ac:dyDescent="0.25">
      <c r="A30" s="10">
        <f t="shared" si="0"/>
        <v>1861</v>
      </c>
      <c r="C30" s="3">
        <v>150.41261021099297</v>
      </c>
      <c r="G30" s="3">
        <v>25.098902946729972</v>
      </c>
    </row>
    <row r="31" spans="1:11" x14ac:dyDescent="0.25">
      <c r="A31" s="10">
        <f t="shared" si="0"/>
        <v>1862</v>
      </c>
      <c r="C31" s="3">
        <v>303.57700522778202</v>
      </c>
      <c r="G31" s="3">
        <v>50.656988003750286</v>
      </c>
    </row>
    <row r="32" spans="1:11" x14ac:dyDescent="0.25">
      <c r="A32" s="10">
        <f t="shared" si="0"/>
        <v>1863</v>
      </c>
      <c r="C32" s="3">
        <v>414.126160724979</v>
      </c>
      <c r="G32" s="3">
        <v>69.103995344257967</v>
      </c>
    </row>
    <row r="33" spans="1:7" x14ac:dyDescent="0.25">
      <c r="A33" s="10">
        <f t="shared" si="0"/>
        <v>1864</v>
      </c>
      <c r="C33" s="3">
        <v>181.46421305934402</v>
      </c>
      <c r="G33" s="3">
        <v>30.280391155317734</v>
      </c>
    </row>
    <row r="34" spans="1:7" x14ac:dyDescent="0.25">
      <c r="A34" s="10">
        <f t="shared" si="0"/>
        <v>1865</v>
      </c>
      <c r="C34" s="3">
        <v>168.31578750070727</v>
      </c>
      <c r="G34" s="3">
        <v>28.086352659904342</v>
      </c>
    </row>
    <row r="35" spans="1:7" x14ac:dyDescent="0.25">
      <c r="A35" s="10">
        <f t="shared" si="0"/>
        <v>1866</v>
      </c>
      <c r="C35" s="3">
        <v>205.09054116658561</v>
      </c>
      <c r="G35" s="3">
        <v>34.222845948964519</v>
      </c>
    </row>
    <row r="36" spans="1:7" x14ac:dyDescent="0.25">
      <c r="A36" s="10">
        <f t="shared" si="0"/>
        <v>1867</v>
      </c>
      <c r="C36" s="3">
        <v>451.55921077451234</v>
      </c>
      <c r="G36" s="3">
        <v>75.350336584366673</v>
      </c>
    </row>
    <row r="37" spans="1:7" x14ac:dyDescent="0.25">
      <c r="A37" s="10">
        <f t="shared" si="0"/>
        <v>1868</v>
      </c>
      <c r="C37" s="3">
        <v>445.87207808524681</v>
      </c>
      <c r="G37" s="3">
        <v>74.401341741362359</v>
      </c>
    </row>
    <row r="38" spans="1:7" x14ac:dyDescent="0.25">
      <c r="A38" s="10">
        <f t="shared" si="0"/>
        <v>1869</v>
      </c>
      <c r="C38" s="3">
        <v>587.02722360276812</v>
      </c>
      <c r="G38" s="3">
        <v>97.95547920899925</v>
      </c>
    </row>
    <row r="39" spans="1:7" x14ac:dyDescent="0.25">
      <c r="A39" s="10">
        <f t="shared" si="0"/>
        <v>1870</v>
      </c>
      <c r="C39" s="3">
        <v>437.42893401015232</v>
      </c>
      <c r="G39" s="3">
        <v>72.992459511283442</v>
      </c>
    </row>
    <row r="40" spans="1:7" x14ac:dyDescent="0.25">
      <c r="A40" s="10">
        <f t="shared" si="0"/>
        <v>1871</v>
      </c>
      <c r="C40" s="3">
        <v>642.84156238149421</v>
      </c>
      <c r="G40" s="3">
        <v>107.26905118995255</v>
      </c>
    </row>
    <row r="41" spans="1:7" x14ac:dyDescent="0.25">
      <c r="A41" s="10">
        <f t="shared" si="0"/>
        <v>1872</v>
      </c>
      <c r="C41" s="3">
        <v>823.6530990620148</v>
      </c>
      <c r="G41" s="3">
        <v>137.44053218763966</v>
      </c>
    </row>
    <row r="42" spans="1:7" x14ac:dyDescent="0.25">
      <c r="A42" s="10">
        <f t="shared" si="0"/>
        <v>1873</v>
      </c>
      <c r="C42" s="3">
        <v>971.48212560386492</v>
      </c>
      <c r="G42" s="3">
        <v>162.10832024529478</v>
      </c>
    </row>
    <row r="43" spans="1:7" x14ac:dyDescent="0.25">
      <c r="A43" s="10">
        <f t="shared" si="0"/>
        <v>1874</v>
      </c>
      <c r="C43" s="3">
        <v>974.14099592312175</v>
      </c>
      <c r="G43" s="3">
        <v>162.55199799277455</v>
      </c>
    </row>
    <row r="44" spans="1:7" x14ac:dyDescent="0.25">
      <c r="A44" s="10">
        <f t="shared" si="0"/>
        <v>1875</v>
      </c>
      <c r="C44" s="3">
        <v>1026.5964642988249</v>
      </c>
      <c r="G44" s="3">
        <v>171.30508530334112</v>
      </c>
    </row>
    <row r="45" spans="1:7" x14ac:dyDescent="0.25">
      <c r="A45" s="10">
        <f t="shared" si="0"/>
        <v>1876</v>
      </c>
      <c r="C45" s="3">
        <v>918.80022756155836</v>
      </c>
      <c r="G45" s="3">
        <v>153.31744929266279</v>
      </c>
    </row>
    <row r="46" spans="1:7" x14ac:dyDescent="0.25">
      <c r="A46" s="10">
        <f t="shared" ref="A46:A109" si="1">A45+1</f>
        <v>1877</v>
      </c>
      <c r="C46" s="3">
        <v>1040.6479546282799</v>
      </c>
      <c r="G46" s="3">
        <v>173.64981551938607</v>
      </c>
    </row>
    <row r="47" spans="1:7" x14ac:dyDescent="0.25">
      <c r="A47" s="10">
        <f t="shared" si="1"/>
        <v>1878</v>
      </c>
      <c r="C47" s="3">
        <v>947.97985431689949</v>
      </c>
      <c r="G47" s="3">
        <v>158.18656644265945</v>
      </c>
    </row>
    <row r="48" spans="1:7" x14ac:dyDescent="0.25">
      <c r="A48" s="10">
        <f t="shared" si="1"/>
        <v>1879</v>
      </c>
      <c r="C48" s="3">
        <v>1152.5083082731892</v>
      </c>
      <c r="G48" s="3">
        <v>192.31561857793361</v>
      </c>
    </row>
    <row r="49" spans="1:7" x14ac:dyDescent="0.25">
      <c r="A49" s="10">
        <f t="shared" si="1"/>
        <v>1880</v>
      </c>
      <c r="C49" s="3">
        <v>1461.1160498425129</v>
      </c>
      <c r="G49" s="3">
        <v>243.81207052695962</v>
      </c>
    </row>
    <row r="50" spans="1:7" x14ac:dyDescent="0.25">
      <c r="A50" s="10">
        <f t="shared" si="1"/>
        <v>1881</v>
      </c>
      <c r="C50" s="3">
        <v>834.092228903977</v>
      </c>
      <c r="G50" s="3">
        <v>139.18247860013915</v>
      </c>
    </row>
    <row r="51" spans="1:7" x14ac:dyDescent="0.25">
      <c r="A51" s="10">
        <f t="shared" si="1"/>
        <v>1882</v>
      </c>
      <c r="C51" s="3">
        <v>894.12392796523875</v>
      </c>
      <c r="G51" s="3">
        <v>149.19978889315465</v>
      </c>
    </row>
    <row r="52" spans="1:7" x14ac:dyDescent="0.25">
      <c r="A52" s="10">
        <f t="shared" si="1"/>
        <v>1883</v>
      </c>
      <c r="C52" s="3">
        <v>824.84710451170758</v>
      </c>
      <c r="G52" s="3">
        <v>137.63977231024418</v>
      </c>
    </row>
    <row r="53" spans="1:7" x14ac:dyDescent="0.25">
      <c r="A53" s="10">
        <f t="shared" si="1"/>
        <v>1884</v>
      </c>
      <c r="C53" s="3">
        <v>786.49937106918242</v>
      </c>
      <c r="G53" s="3">
        <v>131.24080058472947</v>
      </c>
    </row>
    <row r="54" spans="1:7" x14ac:dyDescent="0.25">
      <c r="A54" s="10">
        <f t="shared" si="1"/>
        <v>1885</v>
      </c>
      <c r="C54" s="3">
        <v>765.42544678580964</v>
      </c>
      <c r="G54" s="3">
        <v>127.72425779251847</v>
      </c>
    </row>
    <row r="55" spans="1:7" x14ac:dyDescent="0.25">
      <c r="A55" s="10">
        <f t="shared" si="1"/>
        <v>1886</v>
      </c>
      <c r="C55" s="3">
        <v>769.31755674697126</v>
      </c>
      <c r="G55" s="3">
        <v>128.37372255505511</v>
      </c>
    </row>
    <row r="56" spans="1:7" x14ac:dyDescent="0.25">
      <c r="A56" s="10">
        <f t="shared" si="1"/>
        <v>1887</v>
      </c>
      <c r="C56" s="3">
        <v>751.36178407405816</v>
      </c>
      <c r="G56" s="3">
        <v>125.37749640740159</v>
      </c>
    </row>
    <row r="57" spans="1:7" x14ac:dyDescent="0.25">
      <c r="A57" s="10">
        <f t="shared" si="1"/>
        <v>1888</v>
      </c>
      <c r="C57" s="3">
        <v>791.16374152049946</v>
      </c>
      <c r="G57" s="3">
        <v>132.01913014832775</v>
      </c>
    </row>
    <row r="58" spans="1:7" x14ac:dyDescent="0.25">
      <c r="A58" s="10">
        <f t="shared" si="1"/>
        <v>1889</v>
      </c>
      <c r="C58" s="3">
        <v>898.6033497298049</v>
      </c>
      <c r="G58" s="3">
        <v>149.94725662188168</v>
      </c>
    </row>
    <row r="59" spans="1:7" x14ac:dyDescent="0.25">
      <c r="A59" s="10">
        <f t="shared" si="1"/>
        <v>1890</v>
      </c>
      <c r="C59" s="3">
        <v>991.53338157952885</v>
      </c>
      <c r="G59" s="3">
        <v>165.45421343195824</v>
      </c>
    </row>
    <row r="60" spans="1:7" x14ac:dyDescent="0.25">
      <c r="A60" s="10">
        <f t="shared" si="1"/>
        <v>1891</v>
      </c>
      <c r="C60" s="3">
        <v>813.64456234840918</v>
      </c>
      <c r="G60" s="3">
        <v>135.77043756418226</v>
      </c>
    </row>
    <row r="61" spans="1:7" x14ac:dyDescent="0.25">
      <c r="A61" s="10">
        <f t="shared" si="1"/>
        <v>1892</v>
      </c>
      <c r="C61" s="3">
        <v>775.15433796998593</v>
      </c>
      <c r="G61" s="3">
        <v>129.34768880184944</v>
      </c>
    </row>
    <row r="62" spans="1:7" x14ac:dyDescent="0.25">
      <c r="A62" s="10">
        <f t="shared" si="1"/>
        <v>1893</v>
      </c>
      <c r="C62" s="3">
        <v>748.158320793131</v>
      </c>
      <c r="G62" s="3">
        <v>124.84294405923998</v>
      </c>
    </row>
    <row r="63" spans="1:7" x14ac:dyDescent="0.25">
      <c r="A63" s="10">
        <f t="shared" si="1"/>
        <v>1894</v>
      </c>
      <c r="C63" s="3">
        <v>709.02610161003054</v>
      </c>
      <c r="G63" s="3">
        <v>118.31306754164584</v>
      </c>
    </row>
    <row r="64" spans="1:7" x14ac:dyDescent="0.25">
      <c r="A64" s="10">
        <f t="shared" si="1"/>
        <v>1895</v>
      </c>
      <c r="C64" s="3">
        <v>764.82925857131806</v>
      </c>
      <c r="G64" s="3">
        <v>127.62477364612597</v>
      </c>
    </row>
    <row r="65" spans="1:7" x14ac:dyDescent="0.25">
      <c r="A65" s="10">
        <f t="shared" si="1"/>
        <v>1896</v>
      </c>
      <c r="C65" s="3">
        <v>871.66206018224068</v>
      </c>
      <c r="G65" s="3">
        <v>145.45164411528717</v>
      </c>
    </row>
    <row r="66" spans="1:7" x14ac:dyDescent="0.25">
      <c r="A66" s="10">
        <f t="shared" si="1"/>
        <v>1897</v>
      </c>
      <c r="C66" s="3">
        <v>791.18385646656316</v>
      </c>
      <c r="G66" s="3">
        <v>132.02248666928915</v>
      </c>
    </row>
    <row r="67" spans="1:7" x14ac:dyDescent="0.25">
      <c r="A67" s="10">
        <f t="shared" si="1"/>
        <v>1898</v>
      </c>
      <c r="C67" s="3">
        <v>766.11792392983227</v>
      </c>
      <c r="G67" s="3">
        <v>127.83980938494329</v>
      </c>
    </row>
    <row r="68" spans="1:7" x14ac:dyDescent="0.25">
      <c r="A68" s="10">
        <f t="shared" si="1"/>
        <v>1899</v>
      </c>
      <c r="C68" s="3">
        <v>678.76114082871618</v>
      </c>
      <c r="G68" s="3">
        <v>113.26284394489264</v>
      </c>
    </row>
    <row r="69" spans="1:7" x14ac:dyDescent="0.25">
      <c r="A69" s="10">
        <f t="shared" si="1"/>
        <v>1900</v>
      </c>
      <c r="C69" s="3">
        <v>770.6230209814529</v>
      </c>
      <c r="G69" s="3">
        <v>128.59156147212275</v>
      </c>
    </row>
    <row r="70" spans="1:7" x14ac:dyDescent="0.25">
      <c r="A70" s="10">
        <f t="shared" si="1"/>
        <v>1901</v>
      </c>
      <c r="C70" s="3">
        <v>754.94659560480841</v>
      </c>
      <c r="G70" s="3">
        <v>125.97568319883089</v>
      </c>
    </row>
    <row r="71" spans="1:7" x14ac:dyDescent="0.25">
      <c r="A71" s="10">
        <f t="shared" si="1"/>
        <v>1902</v>
      </c>
      <c r="C71" s="3">
        <v>700.39044202626644</v>
      </c>
      <c r="G71" s="3">
        <v>116.87206082372604</v>
      </c>
    </row>
    <row r="72" spans="1:7" x14ac:dyDescent="0.25">
      <c r="A72" s="10">
        <f t="shared" si="1"/>
        <v>1903</v>
      </c>
      <c r="C72" s="3">
        <v>476.95741539039204</v>
      </c>
      <c r="G72" s="3">
        <v>79.58845911798231</v>
      </c>
    </row>
    <row r="73" spans="1:7" x14ac:dyDescent="0.25">
      <c r="A73" s="10">
        <f t="shared" si="1"/>
        <v>1904</v>
      </c>
      <c r="C73" s="3">
        <v>450.1285383108102</v>
      </c>
      <c r="G73" s="3">
        <v>75.111604544116545</v>
      </c>
    </row>
    <row r="74" spans="1:7" x14ac:dyDescent="0.25">
      <c r="A74" s="10">
        <f t="shared" si="1"/>
        <v>1905</v>
      </c>
      <c r="C74" s="3">
        <v>433.7036057068741</v>
      </c>
      <c r="G74" s="3">
        <v>72.370825105780298</v>
      </c>
    </row>
    <row r="75" spans="1:7" x14ac:dyDescent="0.25">
      <c r="A75" s="10">
        <f t="shared" si="1"/>
        <v>1906</v>
      </c>
      <c r="C75" s="3">
        <v>450.63342099262758</v>
      </c>
      <c r="G75" s="3">
        <v>75.195852809023606</v>
      </c>
    </row>
    <row r="76" spans="1:7" x14ac:dyDescent="0.25">
      <c r="A76" s="10">
        <f t="shared" si="1"/>
        <v>1907</v>
      </c>
      <c r="C76" s="3">
        <v>416.24062594017221</v>
      </c>
      <c r="G76" s="3">
        <v>69.456829838293572</v>
      </c>
    </row>
    <row r="77" spans="1:7" x14ac:dyDescent="0.25">
      <c r="A77" s="10">
        <f t="shared" si="1"/>
        <v>1908</v>
      </c>
      <c r="C77" s="3">
        <v>434.36014112014823</v>
      </c>
      <c r="G77" s="3">
        <v>72.480379208961836</v>
      </c>
    </row>
    <row r="78" spans="1:7" x14ac:dyDescent="0.25">
      <c r="A78" s="10">
        <f t="shared" si="1"/>
        <v>1909</v>
      </c>
      <c r="C78" s="3">
        <v>451.6745286997982</v>
      </c>
      <c r="G78" s="3">
        <v>75.369579342076335</v>
      </c>
    </row>
    <row r="79" spans="1:7" x14ac:dyDescent="0.25">
      <c r="A79" s="10">
        <f t="shared" si="1"/>
        <v>1910</v>
      </c>
      <c r="C79" s="3">
        <v>519.52580726666326</v>
      </c>
      <c r="G79" s="3">
        <v>86.691719508199341</v>
      </c>
    </row>
    <row r="80" spans="1:7" x14ac:dyDescent="0.25">
      <c r="A80" s="10">
        <f t="shared" si="1"/>
        <v>1911</v>
      </c>
      <c r="C80" s="3">
        <v>511.02155133850914</v>
      </c>
      <c r="G80" s="3">
        <v>85.272639725756378</v>
      </c>
    </row>
    <row r="81" spans="1:7" x14ac:dyDescent="0.25">
      <c r="A81" s="10">
        <f t="shared" si="1"/>
        <v>1912</v>
      </c>
      <c r="C81" s="3">
        <v>477.24750889013677</v>
      </c>
      <c r="G81" s="3">
        <v>79.636866153704617</v>
      </c>
    </row>
    <row r="82" spans="1:7" x14ac:dyDescent="0.25">
      <c r="A82" s="10">
        <f t="shared" si="1"/>
        <v>1913</v>
      </c>
      <c r="C82" s="3">
        <v>470.34890995338134</v>
      </c>
      <c r="G82" s="3">
        <v>78.485717556927028</v>
      </c>
    </row>
    <row r="83" spans="1:7" x14ac:dyDescent="0.25">
      <c r="A83" s="10">
        <f t="shared" si="1"/>
        <v>1914</v>
      </c>
      <c r="C83" s="3">
        <v>530.94751386359769</v>
      </c>
      <c r="G83" s="3">
        <v>88.597625568604442</v>
      </c>
    </row>
    <row r="84" spans="1:7" x14ac:dyDescent="0.25">
      <c r="A84" s="10">
        <f t="shared" si="1"/>
        <v>1915</v>
      </c>
      <c r="C84" s="3">
        <v>501.12064463739875</v>
      </c>
      <c r="G84" s="3">
        <v>83.620505000966958</v>
      </c>
    </row>
    <row r="85" spans="1:7" x14ac:dyDescent="0.25">
      <c r="A85" s="10">
        <f t="shared" si="1"/>
        <v>1916</v>
      </c>
      <c r="C85" s="3"/>
      <c r="G85" s="3"/>
    </row>
    <row r="86" spans="1:7" x14ac:dyDescent="0.25">
      <c r="A86" s="10">
        <f t="shared" si="1"/>
        <v>1917</v>
      </c>
      <c r="C86" s="3"/>
      <c r="G86" s="3"/>
    </row>
    <row r="87" spans="1:7" x14ac:dyDescent="0.25">
      <c r="A87" s="10">
        <f t="shared" si="1"/>
        <v>1918</v>
      </c>
      <c r="C87" s="3"/>
      <c r="G87" s="3"/>
    </row>
    <row r="88" spans="1:7" x14ac:dyDescent="0.25">
      <c r="A88" s="10">
        <f t="shared" si="1"/>
        <v>1919</v>
      </c>
      <c r="C88" s="3"/>
      <c r="G88" s="3"/>
    </row>
    <row r="89" spans="1:7" x14ac:dyDescent="0.25">
      <c r="A89" s="10">
        <f t="shared" si="1"/>
        <v>1920</v>
      </c>
      <c r="C89" s="3"/>
      <c r="G89" s="3"/>
    </row>
    <row r="90" spans="1:7" x14ac:dyDescent="0.25">
      <c r="A90" s="10">
        <f t="shared" si="1"/>
        <v>1921</v>
      </c>
      <c r="C90" s="3"/>
      <c r="G90" s="3"/>
    </row>
    <row r="91" spans="1:7" x14ac:dyDescent="0.25">
      <c r="A91" s="10">
        <f t="shared" si="1"/>
        <v>1922</v>
      </c>
      <c r="C91" s="3"/>
      <c r="G91" s="3"/>
    </row>
    <row r="92" spans="1:7" x14ac:dyDescent="0.25">
      <c r="A92" s="10">
        <f t="shared" si="1"/>
        <v>1923</v>
      </c>
      <c r="C92" s="3"/>
      <c r="G92" s="3"/>
    </row>
    <row r="93" spans="1:7" x14ac:dyDescent="0.25">
      <c r="A93" s="10">
        <f t="shared" si="1"/>
        <v>1924</v>
      </c>
      <c r="C93" s="3"/>
      <c r="G93" s="3"/>
    </row>
    <row r="94" spans="1:7" x14ac:dyDescent="0.25">
      <c r="A94" s="10">
        <f t="shared" si="1"/>
        <v>1925</v>
      </c>
      <c r="C94" s="3">
        <v>735.51743142825569</v>
      </c>
      <c r="G94" s="3">
        <v>122.73359661234508</v>
      </c>
    </row>
    <row r="95" spans="1:7" x14ac:dyDescent="0.25">
      <c r="A95" s="10">
        <f t="shared" si="1"/>
        <v>1926</v>
      </c>
      <c r="C95" s="3">
        <v>600.15221304755732</v>
      </c>
      <c r="G95" s="3">
        <v>100.1456069901043</v>
      </c>
    </row>
    <row r="96" spans="1:7" x14ac:dyDescent="0.25">
      <c r="A96" s="10">
        <f t="shared" si="1"/>
        <v>1927</v>
      </c>
      <c r="C96" s="3">
        <v>640.5064180015122</v>
      </c>
      <c r="G96" s="3">
        <v>106.87939262291115</v>
      </c>
    </row>
    <row r="97" spans="1:7" x14ac:dyDescent="0.25">
      <c r="A97" s="10">
        <f t="shared" si="1"/>
        <v>1928</v>
      </c>
      <c r="C97" s="3">
        <v>784.92543449992638</v>
      </c>
      <c r="G97" s="3">
        <v>130.97816249115041</v>
      </c>
    </row>
    <row r="98" spans="1:7" x14ac:dyDescent="0.25">
      <c r="A98" s="10">
        <f t="shared" si="1"/>
        <v>1929</v>
      </c>
      <c r="C98" s="3">
        <v>747.71095281986356</v>
      </c>
      <c r="G98" s="3">
        <v>124.76829310193817</v>
      </c>
    </row>
    <row r="99" spans="1:7" x14ac:dyDescent="0.25">
      <c r="A99" s="10">
        <f t="shared" si="1"/>
        <v>1930</v>
      </c>
      <c r="C99" s="3">
        <v>891.35212518079231</v>
      </c>
      <c r="G99" s="3">
        <v>148.7372664425655</v>
      </c>
    </row>
    <row r="100" spans="1:7" x14ac:dyDescent="0.25">
      <c r="A100" s="10">
        <f t="shared" si="1"/>
        <v>1931</v>
      </c>
      <c r="C100" s="3">
        <v>635.72437449169297</v>
      </c>
      <c r="G100" s="3">
        <v>106.08142730755876</v>
      </c>
    </row>
    <row r="101" spans="1:7" x14ac:dyDescent="0.25">
      <c r="A101" s="10">
        <f t="shared" si="1"/>
        <v>1932</v>
      </c>
      <c r="C101" s="3">
        <v>734.35386628385197</v>
      </c>
      <c r="G101" s="3">
        <v>122.53943597255152</v>
      </c>
    </row>
    <row r="102" spans="1:7" x14ac:dyDescent="0.25">
      <c r="A102" s="10">
        <f t="shared" si="1"/>
        <v>1933</v>
      </c>
      <c r="C102" s="3">
        <v>520.25849873385368</v>
      </c>
      <c r="G102" s="3">
        <v>86.813981544601162</v>
      </c>
    </row>
    <row r="103" spans="1:7" x14ac:dyDescent="0.25">
      <c r="A103" s="10">
        <f t="shared" si="1"/>
        <v>1934</v>
      </c>
      <c r="C103" s="3">
        <v>270.94042784722774</v>
      </c>
      <c r="G103" s="3">
        <v>40.995094604064477</v>
      </c>
    </row>
    <row r="104" spans="1:7" x14ac:dyDescent="0.25">
      <c r="A104" s="10">
        <f t="shared" si="1"/>
        <v>1935</v>
      </c>
      <c r="C104" s="3">
        <v>258.14659712078674</v>
      </c>
      <c r="G104" s="3">
        <v>37.532808398950131</v>
      </c>
    </row>
    <row r="105" spans="1:7" x14ac:dyDescent="0.25">
      <c r="A105" s="10">
        <f t="shared" si="1"/>
        <v>1936</v>
      </c>
      <c r="C105" s="3">
        <v>258.99288144699136</v>
      </c>
      <c r="G105" s="3">
        <v>36.517965895249695</v>
      </c>
    </row>
    <row r="106" spans="1:7" x14ac:dyDescent="0.25">
      <c r="A106" s="10">
        <f t="shared" si="1"/>
        <v>1937</v>
      </c>
      <c r="C106" s="3">
        <v>174.67687120920579</v>
      </c>
      <c r="G106" s="3">
        <v>29.780970325011779</v>
      </c>
    </row>
    <row r="107" spans="1:7" x14ac:dyDescent="0.25">
      <c r="A107" s="10">
        <f t="shared" si="1"/>
        <v>1938</v>
      </c>
      <c r="C107" s="3">
        <v>135.1165495925174</v>
      </c>
      <c r="G107" s="3">
        <v>28.107211936999175</v>
      </c>
    </row>
    <row r="108" spans="1:7" x14ac:dyDescent="0.25">
      <c r="A108" s="10">
        <f t="shared" si="1"/>
        <v>1939</v>
      </c>
      <c r="C108" s="3">
        <v>148.89638765913645</v>
      </c>
      <c r="G108" s="3">
        <v>28.107880320269704</v>
      </c>
    </row>
    <row r="109" spans="1:7" x14ac:dyDescent="0.25">
      <c r="A109" s="10">
        <f t="shared" si="1"/>
        <v>1940</v>
      </c>
      <c r="C109" s="3">
        <v>259.37218428334285</v>
      </c>
      <c r="G109" s="3">
        <v>29.983541485138929</v>
      </c>
    </row>
    <row r="110" spans="1:7" x14ac:dyDescent="0.25">
      <c r="A110" s="10">
        <f t="shared" ref="A110:A173" si="2">A109+1</f>
        <v>1941</v>
      </c>
      <c r="C110" s="3">
        <v>314.3737558684478</v>
      </c>
      <c r="G110" s="3">
        <v>34.939209095813105</v>
      </c>
    </row>
    <row r="111" spans="1:7" x14ac:dyDescent="0.25">
      <c r="A111" s="10">
        <f t="shared" si="2"/>
        <v>1942</v>
      </c>
      <c r="C111" s="3">
        <v>291.02006405443319</v>
      </c>
      <c r="G111" s="3">
        <v>35.539035935729046</v>
      </c>
    </row>
    <row r="112" spans="1:7" x14ac:dyDescent="0.25">
      <c r="A112" s="10">
        <f t="shared" si="2"/>
        <v>1943</v>
      </c>
      <c r="C112" s="3">
        <v>219.92918796769652</v>
      </c>
      <c r="G112" s="3">
        <v>21.172165895646287</v>
      </c>
    </row>
    <row r="113" spans="1:7" x14ac:dyDescent="0.25">
      <c r="A113" s="10">
        <f t="shared" si="2"/>
        <v>1944</v>
      </c>
      <c r="C113" s="3">
        <v>153.99601590190827</v>
      </c>
      <c r="G113" s="3">
        <v>15.070183223125291</v>
      </c>
    </row>
    <row r="114" spans="1:7" x14ac:dyDescent="0.25">
      <c r="A114" s="10">
        <f t="shared" si="2"/>
        <v>1945</v>
      </c>
      <c r="C114" s="3">
        <v>155.43938311262622</v>
      </c>
      <c r="G114" s="3">
        <v>22.107496675283535</v>
      </c>
    </row>
    <row r="115" spans="1:7" x14ac:dyDescent="0.25">
      <c r="A115" s="10">
        <f t="shared" si="2"/>
        <v>1946</v>
      </c>
      <c r="C115" s="3">
        <v>130.70809344186353</v>
      </c>
      <c r="G115" s="3">
        <v>27.186256252966736</v>
      </c>
    </row>
    <row r="116" spans="1:7" x14ac:dyDescent="0.25">
      <c r="A116" s="10">
        <f t="shared" si="2"/>
        <v>1947</v>
      </c>
      <c r="C116" s="3">
        <v>206.66914682539689</v>
      </c>
      <c r="G116" s="3">
        <v>26.857683077594359</v>
      </c>
    </row>
    <row r="117" spans="1:7" x14ac:dyDescent="0.25">
      <c r="A117" s="10">
        <f t="shared" si="2"/>
        <v>1948</v>
      </c>
      <c r="C117" s="3">
        <v>136.19200000000001</v>
      </c>
      <c r="G117" s="3">
        <v>23.144364660610151</v>
      </c>
    </row>
    <row r="118" spans="1:7" x14ac:dyDescent="0.25">
      <c r="A118" s="10">
        <f t="shared" si="2"/>
        <v>1949</v>
      </c>
      <c r="C118" s="3">
        <v>127.55879790940767</v>
      </c>
      <c r="G118" s="3">
        <v>25.64202293727465</v>
      </c>
    </row>
    <row r="119" spans="1:7" x14ac:dyDescent="0.25">
      <c r="A119" s="10">
        <f t="shared" si="2"/>
        <v>1950</v>
      </c>
      <c r="C119" s="3">
        <v>111.65216389096986</v>
      </c>
      <c r="G119" s="3">
        <v>23.686124950399012</v>
      </c>
    </row>
    <row r="120" spans="1:7" x14ac:dyDescent="0.25">
      <c r="A120" s="10">
        <f t="shared" si="2"/>
        <v>1951</v>
      </c>
      <c r="C120" s="3">
        <v>101.61500108389335</v>
      </c>
      <c r="G120" s="3">
        <v>24.396520664985331</v>
      </c>
    </row>
    <row r="121" spans="1:7" x14ac:dyDescent="0.25">
      <c r="A121" s="10">
        <f t="shared" si="2"/>
        <v>1952</v>
      </c>
      <c r="C121" s="3">
        <v>93.470271450403928</v>
      </c>
      <c r="G121" s="3">
        <v>20.817442428501639</v>
      </c>
    </row>
    <row r="122" spans="1:7" x14ac:dyDescent="0.25">
      <c r="A122" s="10">
        <f t="shared" si="2"/>
        <v>1953</v>
      </c>
      <c r="C122" s="3">
        <v>74.203834192811868</v>
      </c>
      <c r="G122" s="3">
        <v>17.688828618050952</v>
      </c>
    </row>
    <row r="123" spans="1:7" x14ac:dyDescent="0.25">
      <c r="A123" s="10">
        <f t="shared" si="2"/>
        <v>1954</v>
      </c>
      <c r="C123" s="3">
        <v>76.829444224041552</v>
      </c>
      <c r="G123" s="3">
        <v>14.733530291984804</v>
      </c>
    </row>
    <row r="124" spans="1:7" x14ac:dyDescent="0.25">
      <c r="A124" s="10">
        <f t="shared" si="2"/>
        <v>1955</v>
      </c>
      <c r="C124" s="3">
        <v>103.26559860776987</v>
      </c>
      <c r="G124" s="3">
        <v>20.500914855753564</v>
      </c>
    </row>
    <row r="125" spans="1:7" x14ac:dyDescent="0.25">
      <c r="A125" s="10">
        <f t="shared" si="2"/>
        <v>1956</v>
      </c>
      <c r="C125" s="3">
        <v>134.1566320014596</v>
      </c>
      <c r="G125" s="3">
        <v>18.360264500362149</v>
      </c>
    </row>
    <row r="126" spans="1:7" x14ac:dyDescent="0.25">
      <c r="A126" s="10">
        <f t="shared" si="2"/>
        <v>1957</v>
      </c>
      <c r="C126" s="3">
        <v>116.89198850442472</v>
      </c>
      <c r="G126" s="3">
        <v>17.478323699421967</v>
      </c>
    </row>
    <row r="127" spans="1:7" x14ac:dyDescent="0.25">
      <c r="A127" s="10">
        <f t="shared" si="2"/>
        <v>1958</v>
      </c>
      <c r="C127" s="3">
        <v>328.82822890243131</v>
      </c>
      <c r="G127" s="3">
        <v>15.110427447944254</v>
      </c>
    </row>
    <row r="128" spans="1:7" x14ac:dyDescent="0.25">
      <c r="A128" s="10">
        <f t="shared" si="2"/>
        <v>1959</v>
      </c>
      <c r="C128" s="3">
        <v>197.56660397118068</v>
      </c>
      <c r="G128" s="3">
        <v>21.184892647201089</v>
      </c>
    </row>
    <row r="129" spans="1:11" x14ac:dyDescent="0.25">
      <c r="A129" s="10">
        <f t="shared" si="2"/>
        <v>1960</v>
      </c>
      <c r="C129" s="3">
        <v>157.40677164213778</v>
      </c>
      <c r="G129" s="3">
        <v>18.253720707327126</v>
      </c>
    </row>
    <row r="130" spans="1:11" x14ac:dyDescent="0.25">
      <c r="A130" s="10">
        <f t="shared" si="2"/>
        <v>1961</v>
      </c>
      <c r="C130" s="3">
        <v>155.58672521105021</v>
      </c>
      <c r="G130" s="3">
        <v>19.887221166147619</v>
      </c>
    </row>
    <row r="131" spans="1:11" x14ac:dyDescent="0.25">
      <c r="A131" s="10">
        <f t="shared" si="2"/>
        <v>1962</v>
      </c>
      <c r="C131" s="3">
        <v>186.22297236202081</v>
      </c>
      <c r="G131" s="3">
        <v>25.452418081068984</v>
      </c>
    </row>
    <row r="132" spans="1:11" x14ac:dyDescent="0.25">
      <c r="A132" s="10">
        <f t="shared" si="2"/>
        <v>1963</v>
      </c>
      <c r="C132" s="3">
        <v>172.56743205608154</v>
      </c>
      <c r="G132" s="3">
        <v>26.093589905297364</v>
      </c>
    </row>
    <row r="133" spans="1:11" x14ac:dyDescent="0.25">
      <c r="A133" s="10">
        <f t="shared" si="2"/>
        <v>1964</v>
      </c>
      <c r="C133" s="3">
        <v>231.52583643332713</v>
      </c>
      <c r="G133" s="3">
        <v>22.716567477355714</v>
      </c>
    </row>
    <row r="134" spans="1:11" x14ac:dyDescent="0.25">
      <c r="A134" s="10">
        <f t="shared" si="2"/>
        <v>1965</v>
      </c>
      <c r="C134" s="3">
        <v>330.09181332446877</v>
      </c>
      <c r="G134" s="3">
        <v>24.663736103843771</v>
      </c>
    </row>
    <row r="135" spans="1:11" x14ac:dyDescent="0.25">
      <c r="A135" s="10">
        <f t="shared" si="2"/>
        <v>1966</v>
      </c>
      <c r="C135" s="3">
        <v>342.96949274673671</v>
      </c>
      <c r="G135" s="3">
        <v>32.477063740105002</v>
      </c>
    </row>
    <row r="136" spans="1:11" x14ac:dyDescent="0.25">
      <c r="A136" s="10">
        <f t="shared" si="2"/>
        <v>1967</v>
      </c>
      <c r="C136" s="3">
        <v>347.10382217892169</v>
      </c>
      <c r="G136" s="3">
        <v>33.365831088784972</v>
      </c>
    </row>
    <row r="137" spans="1:11" x14ac:dyDescent="0.25">
      <c r="A137" s="10">
        <f t="shared" si="2"/>
        <v>1968</v>
      </c>
      <c r="C137" s="3">
        <v>358.84139972543045</v>
      </c>
      <c r="G137" s="3">
        <v>33.256774198649218</v>
      </c>
    </row>
    <row r="138" spans="1:11" x14ac:dyDescent="0.25">
      <c r="A138" s="10">
        <f t="shared" si="2"/>
        <v>1969</v>
      </c>
      <c r="C138" s="3">
        <v>411.37151293612874</v>
      </c>
      <c r="G138" s="3">
        <v>22.968195718654432</v>
      </c>
    </row>
    <row r="139" spans="1:11" x14ac:dyDescent="0.25">
      <c r="A139" s="10">
        <f t="shared" si="2"/>
        <v>1970</v>
      </c>
      <c r="C139" s="3">
        <v>676.14638473411355</v>
      </c>
      <c r="G139" s="3">
        <v>22.482494529540482</v>
      </c>
      <c r="K139" s="3">
        <v>15.198494004816819</v>
      </c>
    </row>
    <row r="140" spans="1:11" x14ac:dyDescent="0.25">
      <c r="A140" s="10">
        <f t="shared" si="2"/>
        <v>1971</v>
      </c>
      <c r="C140" s="3">
        <v>385.04763777226327</v>
      </c>
      <c r="G140" s="3">
        <v>28.09922178988327</v>
      </c>
      <c r="K140" s="3">
        <v>18.78216655144378</v>
      </c>
    </row>
    <row r="141" spans="1:11" x14ac:dyDescent="0.25">
      <c r="A141" s="10">
        <f t="shared" si="2"/>
        <v>1972</v>
      </c>
      <c r="C141" s="3">
        <v>370.8307856769747</v>
      </c>
      <c r="G141" s="3">
        <v>25.230889847118778</v>
      </c>
      <c r="K141" s="3">
        <v>16.011201465214302</v>
      </c>
    </row>
    <row r="142" spans="1:11" x14ac:dyDescent="0.25">
      <c r="A142" s="10">
        <f t="shared" si="2"/>
        <v>1973</v>
      </c>
      <c r="C142" s="3">
        <v>248.18920415381311</v>
      </c>
      <c r="G142" s="3">
        <v>22.868153492948508</v>
      </c>
      <c r="K142" s="3">
        <v>14.906305512923439</v>
      </c>
    </row>
    <row r="143" spans="1:11" x14ac:dyDescent="0.25">
      <c r="A143" s="10">
        <f t="shared" si="2"/>
        <v>1974</v>
      </c>
      <c r="C143" s="3">
        <v>177.52088078967347</v>
      </c>
      <c r="G143" s="3"/>
      <c r="K143" s="3">
        <v>11.999935388091062</v>
      </c>
    </row>
    <row r="144" spans="1:11" x14ac:dyDescent="0.25">
      <c r="A144" s="10">
        <f t="shared" si="2"/>
        <v>1975</v>
      </c>
      <c r="C144" s="3">
        <v>237.22408594290488</v>
      </c>
      <c r="G144" s="3"/>
      <c r="K144" s="3">
        <v>10.574481528242286</v>
      </c>
    </row>
    <row r="145" spans="1:11" x14ac:dyDescent="0.25">
      <c r="A145" s="10">
        <f t="shared" si="2"/>
        <v>1976</v>
      </c>
      <c r="C145" s="3">
        <v>403.43877580152457</v>
      </c>
      <c r="G145" s="3"/>
      <c r="K145" s="3">
        <v>11.098103834257252</v>
      </c>
    </row>
    <row r="146" spans="1:11" x14ac:dyDescent="0.25">
      <c r="A146" s="10">
        <f t="shared" si="2"/>
        <v>1977</v>
      </c>
      <c r="C146" s="3">
        <v>463.75388351248074</v>
      </c>
      <c r="G146" s="3">
        <v>15.775962660443405</v>
      </c>
      <c r="K146" s="3">
        <v>18.602337877091195</v>
      </c>
    </row>
    <row r="147" spans="1:11" x14ac:dyDescent="0.25">
      <c r="A147" s="10">
        <f t="shared" si="2"/>
        <v>1978</v>
      </c>
      <c r="C147" s="3">
        <v>670.24074391009185</v>
      </c>
      <c r="G147" s="3">
        <v>18.896488828089375</v>
      </c>
      <c r="K147" s="3">
        <v>21.914707543886863</v>
      </c>
    </row>
    <row r="148" spans="1:11" x14ac:dyDescent="0.25">
      <c r="A148" s="10">
        <f t="shared" si="2"/>
        <v>1979</v>
      </c>
      <c r="C148" s="3">
        <v>491.03428081952313</v>
      </c>
      <c r="G148" s="3">
        <v>19.878706199460915</v>
      </c>
      <c r="K148" s="3">
        <v>17.208513253862961</v>
      </c>
    </row>
    <row r="149" spans="1:11" x14ac:dyDescent="0.25">
      <c r="A149" s="10">
        <f t="shared" si="2"/>
        <v>1980</v>
      </c>
      <c r="C149" s="3">
        <v>571.6796391296657</v>
      </c>
      <c r="G149" s="3">
        <v>17.813793587314951</v>
      </c>
      <c r="K149" s="3">
        <v>29.778565492994989</v>
      </c>
    </row>
    <row r="150" spans="1:11" x14ac:dyDescent="0.25">
      <c r="A150" s="10">
        <f t="shared" si="2"/>
        <v>1981</v>
      </c>
      <c r="C150" s="3">
        <v>457.0289197696315</v>
      </c>
      <c r="G150" s="3">
        <v>20.024513535732034</v>
      </c>
      <c r="K150" s="3">
        <v>27.329325725723038</v>
      </c>
    </row>
    <row r="151" spans="1:11" x14ac:dyDescent="0.25">
      <c r="A151" s="10">
        <f t="shared" si="2"/>
        <v>1982</v>
      </c>
      <c r="C151" s="3">
        <v>300.9559997703559</v>
      </c>
      <c r="G151" s="3">
        <v>18.49333225541071</v>
      </c>
      <c r="K151" s="3">
        <v>30.747921306324066</v>
      </c>
    </row>
    <row r="152" spans="1:11" x14ac:dyDescent="0.25">
      <c r="A152" s="10">
        <f t="shared" si="2"/>
        <v>1983</v>
      </c>
      <c r="C152" s="3">
        <v>250.81039406749426</v>
      </c>
      <c r="G152" s="3">
        <v>24.941287754236477</v>
      </c>
      <c r="K152" s="3">
        <v>32.898438517062417</v>
      </c>
    </row>
    <row r="153" spans="1:11" x14ac:dyDescent="0.25">
      <c r="A153" s="10">
        <f t="shared" si="2"/>
        <v>1984</v>
      </c>
      <c r="C153" s="3">
        <v>258.39008779847376</v>
      </c>
      <c r="G153" s="3">
        <v>36.666042430280896</v>
      </c>
      <c r="K153" s="3">
        <v>36.256055693945818</v>
      </c>
    </row>
    <row r="154" spans="1:11" x14ac:dyDescent="0.25">
      <c r="A154" s="10">
        <f t="shared" si="2"/>
        <v>1985</v>
      </c>
      <c r="C154" s="3">
        <v>189.54092610457516</v>
      </c>
      <c r="G154" s="3">
        <v>33.631506084893005</v>
      </c>
      <c r="K154" s="3">
        <v>39.449926468872235</v>
      </c>
    </row>
    <row r="155" spans="1:11" x14ac:dyDescent="0.25">
      <c r="A155" s="10">
        <f t="shared" si="2"/>
        <v>1986</v>
      </c>
      <c r="C155" s="3">
        <v>209.30007172839569</v>
      </c>
      <c r="G155" s="3">
        <v>28.403760736564838</v>
      </c>
      <c r="K155" s="3">
        <v>44.289092035720365</v>
      </c>
    </row>
    <row r="156" spans="1:11" x14ac:dyDescent="0.25">
      <c r="A156" s="10">
        <f t="shared" si="2"/>
        <v>1987</v>
      </c>
      <c r="C156" s="3">
        <v>283.04529381917359</v>
      </c>
      <c r="G156" s="3">
        <v>30.024336933674842</v>
      </c>
      <c r="K156" s="3">
        <v>48.281981663464457</v>
      </c>
    </row>
    <row r="157" spans="1:11" x14ac:dyDescent="0.25">
      <c r="A157" s="10">
        <f t="shared" si="2"/>
        <v>1988</v>
      </c>
      <c r="C157" s="3">
        <v>217.71348251352302</v>
      </c>
      <c r="G157" s="3">
        <v>32.441700932595424</v>
      </c>
      <c r="K157" s="3">
        <v>46.660317743297469</v>
      </c>
    </row>
    <row r="158" spans="1:11" x14ac:dyDescent="0.25">
      <c r="A158" s="10">
        <f t="shared" si="2"/>
        <v>1989</v>
      </c>
      <c r="C158" s="3">
        <v>197.59047355436385</v>
      </c>
      <c r="G158" s="3">
        <v>31.018335555285347</v>
      </c>
      <c r="K158" s="3">
        <v>39.634535033955657</v>
      </c>
    </row>
    <row r="159" spans="1:11" x14ac:dyDescent="0.25">
      <c r="A159" s="10">
        <f t="shared" si="2"/>
        <v>1990</v>
      </c>
      <c r="C159" s="3">
        <v>223.92459799605581</v>
      </c>
      <c r="G159" s="3">
        <v>28.595318844835695</v>
      </c>
      <c r="K159" s="3">
        <v>33.374455917412313</v>
      </c>
    </row>
    <row r="160" spans="1:11" x14ac:dyDescent="0.25">
      <c r="A160" s="10">
        <f t="shared" si="2"/>
        <v>1991</v>
      </c>
      <c r="C160" s="3">
        <v>210.5403209145463</v>
      </c>
      <c r="G160" s="3">
        <v>22.515015242813536</v>
      </c>
      <c r="K160" s="3">
        <v>34.354784443329677</v>
      </c>
    </row>
    <row r="161" spans="1:11" x14ac:dyDescent="0.25">
      <c r="A161" s="10">
        <f t="shared" si="2"/>
        <v>1992</v>
      </c>
      <c r="C161" s="3">
        <v>208.92958932575718</v>
      </c>
      <c r="G161" s="3">
        <v>22.951174474917959</v>
      </c>
      <c r="K161" s="3">
        <v>36.13062506257134</v>
      </c>
    </row>
    <row r="162" spans="1:11" x14ac:dyDescent="0.25">
      <c r="A162" s="10">
        <f t="shared" si="2"/>
        <v>1993</v>
      </c>
      <c r="C162" s="3">
        <v>213.6893728146959</v>
      </c>
      <c r="G162" s="3">
        <v>23.927024696208239</v>
      </c>
      <c r="K162" s="3">
        <v>38.809533093300907</v>
      </c>
    </row>
    <row r="163" spans="1:11" x14ac:dyDescent="0.25">
      <c r="A163" s="10">
        <f t="shared" si="2"/>
        <v>1994</v>
      </c>
      <c r="C163" s="3">
        <v>217.68486890529874</v>
      </c>
      <c r="G163" s="3">
        <v>23.193224871614262</v>
      </c>
      <c r="K163" s="3">
        <v>52.332571325785622</v>
      </c>
    </row>
    <row r="164" spans="1:11" x14ac:dyDescent="0.25">
      <c r="A164" s="10">
        <f t="shared" si="2"/>
        <v>1995</v>
      </c>
      <c r="C164" s="3">
        <v>187.19294554727185</v>
      </c>
      <c r="G164" s="3">
        <v>31.074904467003726</v>
      </c>
      <c r="K164" s="3">
        <v>44.312105780634376</v>
      </c>
    </row>
    <row r="165" spans="1:11" x14ac:dyDescent="0.25">
      <c r="A165" s="10">
        <f t="shared" si="2"/>
        <v>1996</v>
      </c>
      <c r="C165" s="3">
        <v>150.14355512905985</v>
      </c>
      <c r="G165" s="3">
        <v>24.695214742572627</v>
      </c>
      <c r="K165" s="3">
        <v>44.704624434322156</v>
      </c>
    </row>
    <row r="166" spans="1:11" x14ac:dyDescent="0.25">
      <c r="A166" s="10">
        <f t="shared" si="2"/>
        <v>1997</v>
      </c>
      <c r="C166" s="3">
        <v>98.578286286377917</v>
      </c>
      <c r="G166" s="3">
        <v>25.3297878466641</v>
      </c>
      <c r="K166" s="3">
        <v>45.399584913170962</v>
      </c>
    </row>
    <row r="167" spans="1:11" x14ac:dyDescent="0.25">
      <c r="A167" s="10">
        <f t="shared" si="2"/>
        <v>1998</v>
      </c>
      <c r="C167" s="3">
        <v>101.04628382496433</v>
      </c>
      <c r="G167" s="3">
        <v>24.424038736886672</v>
      </c>
      <c r="K167" s="3">
        <v>36.446502059371305</v>
      </c>
    </row>
    <row r="168" spans="1:11" x14ac:dyDescent="0.25">
      <c r="A168" s="10">
        <f t="shared" si="2"/>
        <v>1999</v>
      </c>
      <c r="C168" s="3">
        <v>112.66424728326598</v>
      </c>
      <c r="G168" s="3">
        <v>25.85454744558924</v>
      </c>
      <c r="K168" s="3">
        <v>41.279697482347011</v>
      </c>
    </row>
    <row r="169" spans="1:11" x14ac:dyDescent="0.25">
      <c r="A169" s="10">
        <f t="shared" si="2"/>
        <v>2000</v>
      </c>
      <c r="C169" s="3">
        <v>139.55279408747452</v>
      </c>
      <c r="G169" s="3">
        <v>30.851157675613543</v>
      </c>
      <c r="K169" s="3">
        <v>44.513841582876374</v>
      </c>
    </row>
    <row r="170" spans="1:11" x14ac:dyDescent="0.25">
      <c r="A170" s="10">
        <f t="shared" si="2"/>
        <v>2001</v>
      </c>
      <c r="C170" s="3">
        <v>125.64299944736376</v>
      </c>
      <c r="G170" s="3">
        <v>35.554060143325586</v>
      </c>
      <c r="K170" s="3">
        <v>58.089813885550647</v>
      </c>
    </row>
    <row r="171" spans="1:11" x14ac:dyDescent="0.25">
      <c r="A171" s="10">
        <f t="shared" si="2"/>
        <v>2002</v>
      </c>
      <c r="C171" s="3">
        <v>163.47400442654273</v>
      </c>
      <c r="G171" s="3">
        <v>63.201002786660425</v>
      </c>
      <c r="K171" s="3">
        <v>55.765511138597816</v>
      </c>
    </row>
    <row r="172" spans="1:11" x14ac:dyDescent="0.25">
      <c r="A172" s="10">
        <f t="shared" si="2"/>
        <v>2003</v>
      </c>
      <c r="C172" s="3">
        <v>155.56843058969139</v>
      </c>
      <c r="G172" s="3">
        <v>63.916088676903421</v>
      </c>
      <c r="K172" s="3">
        <v>47.51584224231852</v>
      </c>
    </row>
    <row r="173" spans="1:11" x14ac:dyDescent="0.25">
      <c r="A173" s="10">
        <f t="shared" si="2"/>
        <v>2004</v>
      </c>
      <c r="C173" s="3">
        <v>130.89895414364022</v>
      </c>
      <c r="G173" s="3">
        <v>66.809510144492521</v>
      </c>
      <c r="K173" s="3">
        <v>41.044011946002101</v>
      </c>
    </row>
    <row r="174" spans="1:11" x14ac:dyDescent="0.25">
      <c r="A174" s="10">
        <f t="shared" ref="A174:A179" si="3">A173+1</f>
        <v>2005</v>
      </c>
      <c r="C174" s="3">
        <v>94.320848832428581</v>
      </c>
      <c r="G174" s="3">
        <v>60.133103379949532</v>
      </c>
      <c r="K174" s="3">
        <v>35.199047033229753</v>
      </c>
    </row>
    <row r="175" spans="1:11" x14ac:dyDescent="0.25">
      <c r="A175" s="10">
        <f t="shared" si="3"/>
        <v>2006</v>
      </c>
      <c r="C175" s="3">
        <v>84.956650559606871</v>
      </c>
      <c r="G175" s="3">
        <v>51.186750931975709</v>
      </c>
      <c r="K175" s="3">
        <v>39.271414193767804</v>
      </c>
    </row>
    <row r="176" spans="1:11" x14ac:dyDescent="0.25">
      <c r="A176" s="10">
        <f t="shared" si="3"/>
        <v>2007</v>
      </c>
      <c r="C176" s="3">
        <v>71.045080768090401</v>
      </c>
      <c r="G176" s="3">
        <v>46.388539972579743</v>
      </c>
      <c r="K176" s="3">
        <v>38.444539092869022</v>
      </c>
    </row>
    <row r="177" spans="1:11" x14ac:dyDescent="0.25">
      <c r="A177" s="10">
        <f t="shared" si="3"/>
        <v>2008</v>
      </c>
      <c r="C177" s="3">
        <v>60.996013891255039</v>
      </c>
      <c r="G177" s="3">
        <v>43.697147081013185</v>
      </c>
      <c r="K177" s="3">
        <v>37.929394797483155</v>
      </c>
    </row>
    <row r="178" spans="1:11" x14ac:dyDescent="0.25">
      <c r="A178" s="10">
        <f t="shared" si="3"/>
        <v>2009</v>
      </c>
      <c r="C178" s="3">
        <v>52.947749829191551</v>
      </c>
      <c r="G178" s="3">
        <v>34.450788459105631</v>
      </c>
      <c r="K178" s="3">
        <v>43.585386710385507</v>
      </c>
    </row>
    <row r="179" spans="1:11" x14ac:dyDescent="0.25">
      <c r="A179" s="10">
        <f t="shared" si="3"/>
        <v>2010</v>
      </c>
      <c r="G179" s="3">
        <v>49.38225844224332</v>
      </c>
      <c r="K179" s="3">
        <v>37.510970284220043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5"/>
  <sheetViews>
    <sheetView workbookViewId="0">
      <selection activeCell="G25" sqref="G25"/>
    </sheetView>
  </sheetViews>
  <sheetFormatPr defaultRowHeight="15" x14ac:dyDescent="0.25"/>
  <cols>
    <col min="3" max="3" width="9.28515625" bestFit="1" customWidth="1"/>
    <col min="5" max="5" width="9.28515625" bestFit="1" customWidth="1"/>
    <col min="9" max="9" width="9.5703125" bestFit="1" customWidth="1"/>
  </cols>
  <sheetData>
    <row r="1" spans="1:11" x14ac:dyDescent="0.25">
      <c r="A1" t="s">
        <v>98</v>
      </c>
    </row>
    <row r="2" spans="1:11" ht="15.75" x14ac:dyDescent="0.25">
      <c r="A2" s="2" t="s">
        <v>5</v>
      </c>
    </row>
    <row r="3" spans="1:11" ht="15.75" x14ac:dyDescent="0.25">
      <c r="A3" s="2" t="s">
        <v>4</v>
      </c>
    </row>
    <row r="4" spans="1:11" ht="15.75" x14ac:dyDescent="0.25">
      <c r="A4" s="2" t="s">
        <v>6</v>
      </c>
    </row>
    <row r="5" spans="1:11" x14ac:dyDescent="0.25">
      <c r="A5" t="s">
        <v>1</v>
      </c>
      <c r="C5" t="s">
        <v>3</v>
      </c>
      <c r="I5" t="s">
        <v>0</v>
      </c>
    </row>
    <row r="6" spans="1:11" ht="15.75" x14ac:dyDescent="0.25">
      <c r="A6" s="4" t="s">
        <v>97</v>
      </c>
      <c r="C6" t="s">
        <v>32</v>
      </c>
      <c r="I6" s="1" t="s">
        <v>25</v>
      </c>
    </row>
    <row r="7" spans="1:11" x14ac:dyDescent="0.25">
      <c r="A7" t="s">
        <v>96</v>
      </c>
      <c r="C7" t="s">
        <v>32</v>
      </c>
      <c r="I7" t="s">
        <v>2</v>
      </c>
    </row>
    <row r="8" spans="1:11" x14ac:dyDescent="0.25">
      <c r="A8" t="s">
        <v>13</v>
      </c>
      <c r="C8" s="11" t="s">
        <v>72</v>
      </c>
      <c r="I8" t="s">
        <v>73</v>
      </c>
    </row>
    <row r="9" spans="1:11" x14ac:dyDescent="0.25">
      <c r="A9" t="s">
        <v>128</v>
      </c>
      <c r="C9" t="s">
        <v>129</v>
      </c>
      <c r="I9" t="s">
        <v>130</v>
      </c>
    </row>
    <row r="10" spans="1:11" x14ac:dyDescent="0.25">
      <c r="A10" t="s">
        <v>102</v>
      </c>
      <c r="C10" s="11" t="s">
        <v>101</v>
      </c>
      <c r="I10" t="s">
        <v>100</v>
      </c>
    </row>
    <row r="11" spans="1:11" x14ac:dyDescent="0.25">
      <c r="A11" t="s">
        <v>53</v>
      </c>
      <c r="C11" t="s">
        <v>54</v>
      </c>
      <c r="I11" s="13" t="s">
        <v>55</v>
      </c>
    </row>
    <row r="12" spans="1:11" x14ac:dyDescent="0.25">
      <c r="A12" t="s">
        <v>56</v>
      </c>
    </row>
    <row r="13" spans="1:11" x14ac:dyDescent="0.25">
      <c r="C13" t="s">
        <v>102</v>
      </c>
      <c r="G13" t="s">
        <v>13</v>
      </c>
      <c r="I13" t="s">
        <v>12</v>
      </c>
      <c r="K13" t="s">
        <v>61</v>
      </c>
    </row>
    <row r="14" spans="1:11" x14ac:dyDescent="0.25">
      <c r="C14" s="12" t="s">
        <v>45</v>
      </c>
      <c r="G14" s="12" t="s">
        <v>45</v>
      </c>
      <c r="K14" s="11" t="s">
        <v>46</v>
      </c>
    </row>
    <row r="15" spans="1:11" x14ac:dyDescent="0.25">
      <c r="C15" s="12" t="s">
        <v>99</v>
      </c>
      <c r="G15" s="12" t="s">
        <v>68</v>
      </c>
      <c r="K15" s="11" t="s">
        <v>48</v>
      </c>
    </row>
    <row r="16" spans="1:11" x14ac:dyDescent="0.25">
      <c r="C16" s="12" t="s">
        <v>50</v>
      </c>
      <c r="G16" s="12" t="s">
        <v>50</v>
      </c>
      <c r="K16" s="11" t="s">
        <v>51</v>
      </c>
    </row>
    <row r="17" spans="1:3" x14ac:dyDescent="0.25">
      <c r="A17" s="10">
        <v>1692</v>
      </c>
      <c r="C17" s="3">
        <v>5.59</v>
      </c>
    </row>
    <row r="18" spans="1:3" x14ac:dyDescent="0.25">
      <c r="A18" s="10">
        <f t="shared" ref="A18:A77" si="0">A17+1</f>
        <v>1693</v>
      </c>
      <c r="C18" s="3">
        <v>10</v>
      </c>
    </row>
    <row r="19" spans="1:3" x14ac:dyDescent="0.25">
      <c r="A19" s="10">
        <f t="shared" si="0"/>
        <v>1694</v>
      </c>
      <c r="C19" s="3">
        <v>10.34</v>
      </c>
    </row>
    <row r="20" spans="1:3" x14ac:dyDescent="0.25">
      <c r="A20" s="10">
        <f t="shared" si="0"/>
        <v>1695</v>
      </c>
      <c r="C20" s="3">
        <v>14.24</v>
      </c>
    </row>
    <row r="21" spans="1:3" x14ac:dyDescent="0.25">
      <c r="A21" s="10">
        <f t="shared" si="0"/>
        <v>1696</v>
      </c>
      <c r="C21" s="3">
        <v>17.670000000000002</v>
      </c>
    </row>
    <row r="22" spans="1:3" x14ac:dyDescent="0.25">
      <c r="A22" s="10">
        <f t="shared" si="0"/>
        <v>1697</v>
      </c>
      <c r="C22" s="3">
        <v>27.83</v>
      </c>
    </row>
    <row r="23" spans="1:3" x14ac:dyDescent="0.25">
      <c r="A23" s="10">
        <f t="shared" si="0"/>
        <v>1698</v>
      </c>
      <c r="C23" s="3">
        <v>28.83</v>
      </c>
    </row>
    <row r="24" spans="1:3" x14ac:dyDescent="0.25">
      <c r="A24" s="10">
        <f t="shared" si="0"/>
        <v>1699</v>
      </c>
      <c r="C24" s="3">
        <v>25.67</v>
      </c>
    </row>
    <row r="25" spans="1:3" x14ac:dyDescent="0.25">
      <c r="A25" s="10">
        <f t="shared" si="0"/>
        <v>1700</v>
      </c>
      <c r="C25" s="3">
        <v>23.28</v>
      </c>
    </row>
    <row r="26" spans="1:3" x14ac:dyDescent="0.25">
      <c r="A26" s="10">
        <f t="shared" si="0"/>
        <v>1701</v>
      </c>
      <c r="C26" s="3">
        <v>23.11</v>
      </c>
    </row>
    <row r="27" spans="1:3" x14ac:dyDescent="0.25">
      <c r="A27" s="10">
        <f t="shared" si="0"/>
        <v>1702</v>
      </c>
      <c r="C27" s="3">
        <v>23.11</v>
      </c>
    </row>
    <row r="28" spans="1:3" x14ac:dyDescent="0.25">
      <c r="A28" s="10">
        <f t="shared" si="0"/>
        <v>1703</v>
      </c>
      <c r="C28" s="3">
        <v>22.3</v>
      </c>
    </row>
    <row r="29" spans="1:3" x14ac:dyDescent="0.25">
      <c r="A29" s="10">
        <f t="shared" si="0"/>
        <v>1704</v>
      </c>
      <c r="C29" s="3">
        <v>21.97</v>
      </c>
    </row>
    <row r="30" spans="1:3" x14ac:dyDescent="0.25">
      <c r="A30" s="10">
        <f t="shared" si="0"/>
        <v>1705</v>
      </c>
      <c r="C30" s="3">
        <v>20.97</v>
      </c>
    </row>
    <row r="31" spans="1:3" x14ac:dyDescent="0.25">
      <c r="A31" s="10">
        <f t="shared" si="0"/>
        <v>1706</v>
      </c>
      <c r="C31" s="3">
        <v>20.97</v>
      </c>
    </row>
    <row r="32" spans="1:3" x14ac:dyDescent="0.25">
      <c r="A32" s="10">
        <f t="shared" si="0"/>
        <v>1707</v>
      </c>
      <c r="C32" s="3">
        <v>23.39</v>
      </c>
    </row>
    <row r="33" spans="1:3" x14ac:dyDescent="0.25">
      <c r="A33" s="10">
        <f t="shared" si="0"/>
        <v>1708</v>
      </c>
      <c r="C33" s="3">
        <v>24.52</v>
      </c>
    </row>
    <row r="34" spans="1:3" x14ac:dyDescent="0.25">
      <c r="A34" s="10">
        <f t="shared" si="0"/>
        <v>1709</v>
      </c>
      <c r="C34" s="3">
        <v>30.32</v>
      </c>
    </row>
    <row r="35" spans="1:3" x14ac:dyDescent="0.25">
      <c r="A35" s="10">
        <f t="shared" si="0"/>
        <v>1710</v>
      </c>
      <c r="C35" s="3">
        <v>33.97</v>
      </c>
    </row>
    <row r="36" spans="1:3" x14ac:dyDescent="0.25">
      <c r="A36" s="10">
        <f t="shared" si="0"/>
        <v>1711</v>
      </c>
      <c r="C36" s="3">
        <v>35.56</v>
      </c>
    </row>
    <row r="37" spans="1:3" x14ac:dyDescent="0.25">
      <c r="A37" s="10">
        <f t="shared" si="0"/>
        <v>1712</v>
      </c>
      <c r="C37" s="3">
        <v>55.4</v>
      </c>
    </row>
    <row r="38" spans="1:3" x14ac:dyDescent="0.25">
      <c r="A38" s="10">
        <f t="shared" si="0"/>
        <v>1713</v>
      </c>
      <c r="C38" s="3">
        <v>55.08</v>
      </c>
    </row>
    <row r="39" spans="1:3" x14ac:dyDescent="0.25">
      <c r="A39" s="10">
        <f t="shared" si="0"/>
        <v>1714</v>
      </c>
      <c r="C39" s="3">
        <v>56.56</v>
      </c>
    </row>
    <row r="40" spans="1:3" x14ac:dyDescent="0.25">
      <c r="A40" s="10">
        <f t="shared" si="0"/>
        <v>1715</v>
      </c>
      <c r="C40" s="3">
        <v>58.44</v>
      </c>
    </row>
    <row r="41" spans="1:3" x14ac:dyDescent="0.25">
      <c r="A41" s="10">
        <f t="shared" si="0"/>
        <v>1716</v>
      </c>
      <c r="C41" s="3">
        <v>59.22</v>
      </c>
    </row>
    <row r="42" spans="1:3" x14ac:dyDescent="0.25">
      <c r="A42" s="10">
        <f t="shared" si="0"/>
        <v>1717</v>
      </c>
      <c r="C42" s="3">
        <v>61.41</v>
      </c>
    </row>
    <row r="43" spans="1:3" x14ac:dyDescent="0.25">
      <c r="A43" s="10">
        <f t="shared" si="0"/>
        <v>1718</v>
      </c>
      <c r="C43" s="3">
        <v>61.08</v>
      </c>
    </row>
    <row r="44" spans="1:3" x14ac:dyDescent="0.25">
      <c r="A44" s="10">
        <f t="shared" si="0"/>
        <v>1719</v>
      </c>
      <c r="C44" s="3">
        <v>64</v>
      </c>
    </row>
    <row r="45" spans="1:3" x14ac:dyDescent="0.25">
      <c r="A45" s="10">
        <f t="shared" si="0"/>
        <v>1720</v>
      </c>
      <c r="C45" s="3">
        <v>83.08</v>
      </c>
    </row>
    <row r="46" spans="1:3" x14ac:dyDescent="0.25">
      <c r="A46" s="10">
        <f t="shared" si="0"/>
        <v>1721</v>
      </c>
      <c r="C46" s="3">
        <v>84.46</v>
      </c>
    </row>
    <row r="47" spans="1:3" x14ac:dyDescent="0.25">
      <c r="A47" s="10">
        <f t="shared" si="0"/>
        <v>1722</v>
      </c>
      <c r="C47" s="3">
        <v>79.849999999999994</v>
      </c>
    </row>
    <row r="48" spans="1:3" x14ac:dyDescent="0.25">
      <c r="A48" s="10">
        <f t="shared" si="0"/>
        <v>1723</v>
      </c>
      <c r="C48" s="3">
        <v>81.209999999999994</v>
      </c>
    </row>
    <row r="49" spans="1:3" x14ac:dyDescent="0.25">
      <c r="A49" s="10">
        <f t="shared" si="0"/>
        <v>1724</v>
      </c>
      <c r="C49" s="3">
        <v>81.52</v>
      </c>
    </row>
    <row r="50" spans="1:3" x14ac:dyDescent="0.25">
      <c r="A50" s="10">
        <f t="shared" si="0"/>
        <v>1725</v>
      </c>
      <c r="C50" s="3">
        <v>79.849999999999994</v>
      </c>
    </row>
    <row r="51" spans="1:3" x14ac:dyDescent="0.25">
      <c r="A51" s="10">
        <f t="shared" si="0"/>
        <v>1726</v>
      </c>
      <c r="C51" s="3">
        <v>78.959999999999994</v>
      </c>
    </row>
    <row r="52" spans="1:3" x14ac:dyDescent="0.25">
      <c r="A52" s="10">
        <f t="shared" si="0"/>
        <v>1727</v>
      </c>
      <c r="C52" s="3">
        <v>79.099999999999994</v>
      </c>
    </row>
    <row r="53" spans="1:3" x14ac:dyDescent="0.25">
      <c r="A53" s="10">
        <f t="shared" si="0"/>
        <v>1728</v>
      </c>
      <c r="C53" s="3">
        <v>78.66</v>
      </c>
    </row>
    <row r="54" spans="1:3" x14ac:dyDescent="0.25">
      <c r="A54" s="10">
        <f t="shared" si="0"/>
        <v>1729</v>
      </c>
      <c r="C54" s="3">
        <v>77.760000000000005</v>
      </c>
    </row>
    <row r="55" spans="1:3" x14ac:dyDescent="0.25">
      <c r="A55" s="10">
        <f t="shared" si="0"/>
        <v>1730</v>
      </c>
      <c r="C55" s="3">
        <v>75.59</v>
      </c>
    </row>
    <row r="56" spans="1:3" x14ac:dyDescent="0.25">
      <c r="A56" s="10">
        <f t="shared" si="0"/>
        <v>1731</v>
      </c>
      <c r="C56" s="3">
        <v>76.03</v>
      </c>
    </row>
    <row r="57" spans="1:3" x14ac:dyDescent="0.25">
      <c r="A57" s="10">
        <f t="shared" si="0"/>
        <v>1732</v>
      </c>
      <c r="C57" s="3">
        <v>73.680000000000007</v>
      </c>
    </row>
    <row r="58" spans="1:3" x14ac:dyDescent="0.25">
      <c r="A58" s="10">
        <f t="shared" si="0"/>
        <v>1733</v>
      </c>
      <c r="C58" s="3">
        <v>73.53</v>
      </c>
    </row>
    <row r="59" spans="1:3" x14ac:dyDescent="0.25">
      <c r="A59" s="10">
        <f t="shared" si="0"/>
        <v>1734</v>
      </c>
      <c r="C59" s="3">
        <v>71.16</v>
      </c>
    </row>
    <row r="60" spans="1:3" x14ac:dyDescent="0.25">
      <c r="A60" s="10">
        <f t="shared" si="0"/>
        <v>1735</v>
      </c>
      <c r="C60" s="3">
        <v>71.45</v>
      </c>
    </row>
    <row r="61" spans="1:3" x14ac:dyDescent="0.25">
      <c r="A61" s="10">
        <f t="shared" si="0"/>
        <v>1736</v>
      </c>
      <c r="C61" s="3">
        <v>72.03</v>
      </c>
    </row>
    <row r="62" spans="1:3" x14ac:dyDescent="0.25">
      <c r="A62" s="10">
        <f t="shared" si="0"/>
        <v>1737</v>
      </c>
      <c r="C62" s="3">
        <v>70.290000000000006</v>
      </c>
    </row>
    <row r="63" spans="1:3" x14ac:dyDescent="0.25">
      <c r="A63" s="10">
        <f t="shared" si="0"/>
        <v>1738</v>
      </c>
      <c r="C63" s="3">
        <v>67.86</v>
      </c>
    </row>
    <row r="64" spans="1:3" x14ac:dyDescent="0.25">
      <c r="A64" s="10">
        <f t="shared" si="0"/>
        <v>1739</v>
      </c>
      <c r="C64" s="3">
        <v>67</v>
      </c>
    </row>
    <row r="65" spans="1:3" x14ac:dyDescent="0.25">
      <c r="A65" s="10">
        <f t="shared" si="0"/>
        <v>1740</v>
      </c>
      <c r="C65" s="3">
        <v>67.709999999999994</v>
      </c>
    </row>
    <row r="66" spans="1:3" x14ac:dyDescent="0.25">
      <c r="A66" s="10">
        <f t="shared" si="0"/>
        <v>1741</v>
      </c>
      <c r="C66" s="3">
        <v>69.709999999999994</v>
      </c>
    </row>
    <row r="67" spans="1:3" x14ac:dyDescent="0.25">
      <c r="A67" s="10">
        <f t="shared" si="0"/>
        <v>1742</v>
      </c>
      <c r="C67" s="3">
        <v>72.25</v>
      </c>
    </row>
    <row r="68" spans="1:3" x14ac:dyDescent="0.25">
      <c r="A68" s="10">
        <f t="shared" si="0"/>
        <v>1743</v>
      </c>
      <c r="C68" s="3">
        <v>75.349999999999994</v>
      </c>
    </row>
    <row r="69" spans="1:3" x14ac:dyDescent="0.25">
      <c r="A69" s="10">
        <f t="shared" si="0"/>
        <v>1744</v>
      </c>
      <c r="C69" s="3">
        <v>80.42</v>
      </c>
    </row>
    <row r="70" spans="1:3" x14ac:dyDescent="0.25">
      <c r="A70" s="10">
        <f t="shared" si="0"/>
        <v>1745</v>
      </c>
      <c r="C70" s="3">
        <v>84.65</v>
      </c>
    </row>
    <row r="71" spans="1:3" x14ac:dyDescent="0.25">
      <c r="A71" s="10">
        <f t="shared" si="0"/>
        <v>1746</v>
      </c>
      <c r="C71" s="3">
        <v>90.14</v>
      </c>
    </row>
    <row r="72" spans="1:3" x14ac:dyDescent="0.25">
      <c r="A72" s="10">
        <f t="shared" si="0"/>
        <v>1747</v>
      </c>
      <c r="C72" s="3">
        <v>96.39</v>
      </c>
    </row>
    <row r="73" spans="1:3" x14ac:dyDescent="0.25">
      <c r="A73" s="10">
        <f t="shared" si="0"/>
        <v>1748</v>
      </c>
      <c r="C73" s="3">
        <v>105.69</v>
      </c>
    </row>
    <row r="74" spans="1:3" x14ac:dyDescent="0.25">
      <c r="A74" s="10">
        <f t="shared" si="0"/>
        <v>1749</v>
      </c>
      <c r="C74" s="3">
        <v>108.06</v>
      </c>
    </row>
    <row r="75" spans="1:3" x14ac:dyDescent="0.25">
      <c r="A75" s="10">
        <f t="shared" si="0"/>
        <v>1750</v>
      </c>
      <c r="C75" s="3">
        <v>106.85</v>
      </c>
    </row>
    <row r="76" spans="1:3" x14ac:dyDescent="0.25">
      <c r="A76" s="10">
        <f t="shared" si="0"/>
        <v>1751</v>
      </c>
      <c r="C76" s="3">
        <v>106.99</v>
      </c>
    </row>
    <row r="77" spans="1:3" x14ac:dyDescent="0.25">
      <c r="A77" s="10">
        <f t="shared" si="0"/>
        <v>1752</v>
      </c>
      <c r="C77" s="3">
        <v>105.34</v>
      </c>
    </row>
    <row r="78" spans="1:3" x14ac:dyDescent="0.25">
      <c r="A78" s="10">
        <f t="shared" ref="A78:A141" si="1">A77+1</f>
        <v>1753</v>
      </c>
      <c r="C78" s="3">
        <v>102.74</v>
      </c>
    </row>
    <row r="79" spans="1:3" x14ac:dyDescent="0.25">
      <c r="A79" s="10">
        <f t="shared" si="1"/>
        <v>1754</v>
      </c>
      <c r="C79" s="3">
        <v>97.57</v>
      </c>
    </row>
    <row r="80" spans="1:3" x14ac:dyDescent="0.25">
      <c r="A80" s="10">
        <f t="shared" si="1"/>
        <v>1755</v>
      </c>
      <c r="C80" s="3">
        <v>97.97</v>
      </c>
    </row>
    <row r="81" spans="1:3" x14ac:dyDescent="0.25">
      <c r="A81" s="10">
        <f t="shared" si="1"/>
        <v>1756</v>
      </c>
      <c r="C81" s="3">
        <v>100.81</v>
      </c>
    </row>
    <row r="82" spans="1:3" x14ac:dyDescent="0.25">
      <c r="A82" s="10">
        <f t="shared" si="1"/>
        <v>1757</v>
      </c>
      <c r="C82" s="3">
        <v>105.14</v>
      </c>
    </row>
    <row r="83" spans="1:3" x14ac:dyDescent="0.25">
      <c r="A83" s="10">
        <f t="shared" si="1"/>
        <v>1758</v>
      </c>
      <c r="C83" s="3">
        <v>109.47</v>
      </c>
    </row>
    <row r="84" spans="1:3" x14ac:dyDescent="0.25">
      <c r="A84" s="10">
        <f t="shared" si="1"/>
        <v>1759</v>
      </c>
      <c r="C84" s="3">
        <v>121.73</v>
      </c>
    </row>
    <row r="85" spans="1:3" x14ac:dyDescent="0.25">
      <c r="A85" s="10">
        <f t="shared" si="1"/>
        <v>1760</v>
      </c>
      <c r="C85" s="3">
        <v>132.08000000000001</v>
      </c>
    </row>
    <row r="86" spans="1:3" x14ac:dyDescent="0.25">
      <c r="A86" s="10">
        <f t="shared" si="1"/>
        <v>1761</v>
      </c>
      <c r="C86" s="3">
        <v>142.75</v>
      </c>
    </row>
    <row r="87" spans="1:3" x14ac:dyDescent="0.25">
      <c r="A87" s="10">
        <f t="shared" si="1"/>
        <v>1762</v>
      </c>
      <c r="C87" s="3">
        <v>154.38999999999999</v>
      </c>
    </row>
    <row r="88" spans="1:3" x14ac:dyDescent="0.25">
      <c r="A88" s="10">
        <f t="shared" si="1"/>
        <v>1763</v>
      </c>
      <c r="C88" s="3">
        <v>157.86000000000001</v>
      </c>
    </row>
    <row r="89" spans="1:3" x14ac:dyDescent="0.25">
      <c r="A89" s="10">
        <f t="shared" si="1"/>
        <v>1764</v>
      </c>
      <c r="C89" s="3">
        <v>154.25</v>
      </c>
    </row>
    <row r="90" spans="1:3" x14ac:dyDescent="0.25">
      <c r="A90" s="10">
        <f t="shared" si="1"/>
        <v>1765</v>
      </c>
      <c r="C90" s="3">
        <v>150.11000000000001</v>
      </c>
    </row>
    <row r="91" spans="1:3" x14ac:dyDescent="0.25">
      <c r="A91" s="10">
        <f t="shared" si="1"/>
        <v>1766</v>
      </c>
      <c r="C91" s="3">
        <v>144.88999999999999</v>
      </c>
    </row>
    <row r="92" spans="1:3" x14ac:dyDescent="0.25">
      <c r="A92" s="10">
        <f t="shared" si="1"/>
        <v>1767</v>
      </c>
      <c r="C92" s="3">
        <v>140.94999999999999</v>
      </c>
    </row>
    <row r="93" spans="1:3" x14ac:dyDescent="0.25">
      <c r="A93" s="10">
        <f t="shared" si="1"/>
        <v>1768</v>
      </c>
      <c r="C93" s="3">
        <v>135.31</v>
      </c>
    </row>
    <row r="94" spans="1:3" x14ac:dyDescent="0.25">
      <c r="A94" s="10">
        <f t="shared" si="1"/>
        <v>1769</v>
      </c>
      <c r="C94" s="3">
        <v>129.01</v>
      </c>
    </row>
    <row r="95" spans="1:3" x14ac:dyDescent="0.25">
      <c r="A95" s="10">
        <f t="shared" si="1"/>
        <v>1770</v>
      </c>
      <c r="C95" s="3">
        <v>125.58</v>
      </c>
    </row>
    <row r="96" spans="1:3" x14ac:dyDescent="0.25">
      <c r="A96" s="10">
        <f t="shared" si="1"/>
        <v>1771</v>
      </c>
      <c r="C96" s="3">
        <v>120.47</v>
      </c>
    </row>
    <row r="97" spans="1:3" x14ac:dyDescent="0.25">
      <c r="A97" s="10">
        <f t="shared" si="1"/>
        <v>1772</v>
      </c>
      <c r="C97" s="3">
        <v>117</v>
      </c>
    </row>
    <row r="98" spans="1:3" x14ac:dyDescent="0.25">
      <c r="A98" s="10">
        <f t="shared" si="1"/>
        <v>1773</v>
      </c>
      <c r="C98" s="3">
        <v>114.07</v>
      </c>
    </row>
    <row r="99" spans="1:3" x14ac:dyDescent="0.25">
      <c r="A99" s="10">
        <f t="shared" si="1"/>
        <v>1774</v>
      </c>
      <c r="C99" s="3">
        <v>110.09</v>
      </c>
    </row>
    <row r="100" spans="1:3" x14ac:dyDescent="0.25">
      <c r="A100" s="10">
        <f t="shared" si="1"/>
        <v>1775</v>
      </c>
      <c r="C100" s="3">
        <v>106.08</v>
      </c>
    </row>
    <row r="101" spans="1:3" x14ac:dyDescent="0.25">
      <c r="A101" s="10">
        <f t="shared" si="1"/>
        <v>1776</v>
      </c>
      <c r="C101" s="3">
        <v>106.67</v>
      </c>
    </row>
    <row r="102" spans="1:3" x14ac:dyDescent="0.25">
      <c r="A102" s="10">
        <f t="shared" si="1"/>
        <v>1777</v>
      </c>
      <c r="C102" s="3">
        <v>107.56</v>
      </c>
    </row>
    <row r="103" spans="1:3" x14ac:dyDescent="0.25">
      <c r="A103" s="10">
        <f t="shared" si="1"/>
        <v>1778</v>
      </c>
      <c r="C103" s="3">
        <v>109.24</v>
      </c>
    </row>
    <row r="104" spans="1:3" x14ac:dyDescent="0.25">
      <c r="A104" s="10">
        <f t="shared" si="1"/>
        <v>1779</v>
      </c>
      <c r="C104" s="3">
        <v>113.63</v>
      </c>
    </row>
    <row r="105" spans="1:3" x14ac:dyDescent="0.25">
      <c r="A105" s="10">
        <f t="shared" si="1"/>
        <v>1780</v>
      </c>
      <c r="C105" s="3">
        <v>120.29</v>
      </c>
    </row>
    <row r="106" spans="1:3" x14ac:dyDescent="0.25">
      <c r="A106" s="10">
        <f t="shared" si="1"/>
        <v>1781</v>
      </c>
      <c r="C106" s="3">
        <v>133.15</v>
      </c>
    </row>
    <row r="107" spans="1:3" x14ac:dyDescent="0.25">
      <c r="A107" s="10">
        <f t="shared" si="1"/>
        <v>1782</v>
      </c>
      <c r="C107" s="3">
        <v>145.78</v>
      </c>
    </row>
    <row r="108" spans="1:3" x14ac:dyDescent="0.25">
      <c r="A108" s="10">
        <f t="shared" si="1"/>
        <v>1783</v>
      </c>
      <c r="C108" s="3">
        <v>152.5</v>
      </c>
    </row>
    <row r="109" spans="1:3" x14ac:dyDescent="0.25">
      <c r="A109" s="10">
        <f t="shared" si="1"/>
        <v>1784</v>
      </c>
      <c r="C109" s="3">
        <v>155.71</v>
      </c>
    </row>
    <row r="110" spans="1:3" x14ac:dyDescent="0.25">
      <c r="A110" s="10">
        <f t="shared" si="1"/>
        <v>1785</v>
      </c>
      <c r="C110" s="3">
        <v>152.47999999999999</v>
      </c>
    </row>
    <row r="111" spans="1:3" x14ac:dyDescent="0.25">
      <c r="A111" s="10">
        <f t="shared" si="1"/>
        <v>1786</v>
      </c>
      <c r="C111" s="3">
        <v>148.31</v>
      </c>
    </row>
    <row r="112" spans="1:3" x14ac:dyDescent="0.25">
      <c r="A112" s="10">
        <f t="shared" si="1"/>
        <v>1787</v>
      </c>
      <c r="C112" s="3">
        <v>144.59</v>
      </c>
    </row>
    <row r="113" spans="1:3" x14ac:dyDescent="0.25">
      <c r="A113" s="10">
        <f t="shared" si="1"/>
        <v>1788</v>
      </c>
      <c r="C113" s="3">
        <v>139.26</v>
      </c>
    </row>
    <row r="114" spans="1:3" x14ac:dyDescent="0.25">
      <c r="A114" s="10">
        <f t="shared" si="1"/>
        <v>1789</v>
      </c>
      <c r="C114" s="3">
        <v>134.97</v>
      </c>
    </row>
    <row r="115" spans="1:3" x14ac:dyDescent="0.25">
      <c r="A115" s="10">
        <f t="shared" si="1"/>
        <v>1790</v>
      </c>
      <c r="C115" s="3">
        <v>131.18</v>
      </c>
    </row>
    <row r="116" spans="1:3" x14ac:dyDescent="0.25">
      <c r="A116" s="10">
        <f t="shared" si="1"/>
        <v>1791</v>
      </c>
      <c r="C116" s="3">
        <v>126.67</v>
      </c>
    </row>
    <row r="117" spans="1:3" x14ac:dyDescent="0.25">
      <c r="A117" s="10">
        <f t="shared" si="1"/>
        <v>1792</v>
      </c>
      <c r="C117" s="3">
        <v>122.64</v>
      </c>
    </row>
    <row r="118" spans="1:3" x14ac:dyDescent="0.25">
      <c r="A118" s="10">
        <f t="shared" si="1"/>
        <v>1793</v>
      </c>
      <c r="C118" s="3">
        <v>119.66</v>
      </c>
    </row>
    <row r="119" spans="1:3" x14ac:dyDescent="0.25">
      <c r="A119" s="10">
        <f t="shared" si="1"/>
        <v>1794</v>
      </c>
      <c r="C119" s="3">
        <v>119.43</v>
      </c>
    </row>
    <row r="120" spans="1:3" x14ac:dyDescent="0.25">
      <c r="A120" s="10">
        <f t="shared" si="1"/>
        <v>1795</v>
      </c>
      <c r="C120" s="3">
        <v>123.8</v>
      </c>
    </row>
    <row r="121" spans="1:3" x14ac:dyDescent="0.25">
      <c r="A121" s="10">
        <f t="shared" si="1"/>
        <v>1796</v>
      </c>
      <c r="C121" s="3">
        <v>139.82</v>
      </c>
    </row>
    <row r="122" spans="1:3" x14ac:dyDescent="0.25">
      <c r="A122" s="10">
        <f t="shared" si="1"/>
        <v>1797</v>
      </c>
      <c r="C122" s="3">
        <v>156.86000000000001</v>
      </c>
    </row>
    <row r="123" spans="1:3" x14ac:dyDescent="0.25">
      <c r="A123" s="10">
        <f t="shared" si="1"/>
        <v>1798</v>
      </c>
      <c r="C123" s="3">
        <v>166.47</v>
      </c>
    </row>
    <row r="124" spans="1:3" x14ac:dyDescent="0.25">
      <c r="A124" s="10">
        <f t="shared" si="1"/>
        <v>1799</v>
      </c>
      <c r="C124" s="3">
        <v>176.28</v>
      </c>
    </row>
    <row r="125" spans="1:3" x14ac:dyDescent="0.25">
      <c r="A125" s="10">
        <f t="shared" si="1"/>
        <v>1800</v>
      </c>
      <c r="C125" s="3">
        <v>176.54</v>
      </c>
    </row>
    <row r="126" spans="1:3" x14ac:dyDescent="0.25">
      <c r="A126" s="10">
        <f t="shared" si="1"/>
        <v>1801</v>
      </c>
      <c r="C126" s="3">
        <v>177.47</v>
      </c>
    </row>
    <row r="127" spans="1:3" x14ac:dyDescent="0.25">
      <c r="A127" s="10">
        <f t="shared" si="1"/>
        <v>1802</v>
      </c>
      <c r="C127" s="3">
        <v>188.86</v>
      </c>
    </row>
    <row r="128" spans="1:3" x14ac:dyDescent="0.25">
      <c r="A128" s="10">
        <f t="shared" si="1"/>
        <v>1803</v>
      </c>
      <c r="C128" s="3">
        <v>190.55</v>
      </c>
    </row>
    <row r="129" spans="1:3" x14ac:dyDescent="0.25">
      <c r="A129" s="10">
        <f t="shared" si="1"/>
        <v>1804</v>
      </c>
      <c r="C129" s="3">
        <v>188.42</v>
      </c>
    </row>
    <row r="130" spans="1:3" x14ac:dyDescent="0.25">
      <c r="A130" s="10">
        <f t="shared" si="1"/>
        <v>1805</v>
      </c>
      <c r="C130" s="3">
        <v>189.33</v>
      </c>
    </row>
    <row r="131" spans="1:3" x14ac:dyDescent="0.25">
      <c r="A131" s="10">
        <f t="shared" si="1"/>
        <v>1806</v>
      </c>
      <c r="C131" s="3">
        <v>192.63</v>
      </c>
    </row>
    <row r="132" spans="1:3" x14ac:dyDescent="0.25">
      <c r="A132" s="10">
        <f t="shared" si="1"/>
        <v>1807</v>
      </c>
      <c r="C132" s="3">
        <v>193.72</v>
      </c>
    </row>
    <row r="133" spans="1:3" x14ac:dyDescent="0.25">
      <c r="A133" s="10">
        <f t="shared" si="1"/>
        <v>1808</v>
      </c>
      <c r="C133" s="3">
        <v>191.36</v>
      </c>
    </row>
    <row r="134" spans="1:3" x14ac:dyDescent="0.25">
      <c r="A134" s="10">
        <f t="shared" si="1"/>
        <v>1809</v>
      </c>
      <c r="C134" s="3">
        <v>188.96</v>
      </c>
    </row>
    <row r="135" spans="1:3" x14ac:dyDescent="0.25">
      <c r="A135" s="10">
        <f t="shared" si="1"/>
        <v>1810</v>
      </c>
      <c r="C135" s="3">
        <v>186.89</v>
      </c>
    </row>
    <row r="136" spans="1:3" x14ac:dyDescent="0.25">
      <c r="A136" s="10">
        <f t="shared" si="1"/>
        <v>1811</v>
      </c>
      <c r="C136" s="3">
        <v>182.51</v>
      </c>
    </row>
    <row r="137" spans="1:3" x14ac:dyDescent="0.25">
      <c r="A137" s="10">
        <f t="shared" si="1"/>
        <v>1812</v>
      </c>
      <c r="C137" s="3">
        <v>187.99</v>
      </c>
    </row>
    <row r="138" spans="1:3" x14ac:dyDescent="0.25">
      <c r="A138" s="10">
        <f t="shared" si="1"/>
        <v>1813</v>
      </c>
      <c r="C138" s="3">
        <v>196.48</v>
      </c>
    </row>
    <row r="139" spans="1:3" x14ac:dyDescent="0.25">
      <c r="A139" s="10">
        <f t="shared" si="1"/>
        <v>1814</v>
      </c>
      <c r="C139" s="3">
        <v>219.85</v>
      </c>
    </row>
    <row r="140" spans="1:3" x14ac:dyDescent="0.25">
      <c r="A140" s="10">
        <f t="shared" si="1"/>
        <v>1815</v>
      </c>
      <c r="C140" s="3">
        <v>226.41</v>
      </c>
    </row>
    <row r="141" spans="1:3" x14ac:dyDescent="0.25">
      <c r="A141" s="10">
        <f t="shared" si="1"/>
        <v>1816</v>
      </c>
      <c r="C141" s="3">
        <v>237.29</v>
      </c>
    </row>
    <row r="142" spans="1:3" x14ac:dyDescent="0.25">
      <c r="A142" s="10">
        <f t="shared" ref="A142:A205" si="2">A141+1</f>
        <v>1817</v>
      </c>
      <c r="C142" s="3">
        <v>230.92</v>
      </c>
    </row>
    <row r="143" spans="1:3" x14ac:dyDescent="0.25">
      <c r="A143" s="10">
        <f t="shared" si="2"/>
        <v>1818</v>
      </c>
      <c r="C143" s="3">
        <v>258.68</v>
      </c>
    </row>
    <row r="144" spans="1:3" x14ac:dyDescent="0.25">
      <c r="A144" s="10">
        <f t="shared" si="2"/>
        <v>1819</v>
      </c>
      <c r="C144" s="3">
        <v>260.58999999999997</v>
      </c>
    </row>
    <row r="145" spans="1:3" x14ac:dyDescent="0.25">
      <c r="A145" s="10">
        <f t="shared" si="2"/>
        <v>1820</v>
      </c>
      <c r="C145" s="3">
        <v>260.08999999999997</v>
      </c>
    </row>
    <row r="146" spans="1:3" x14ac:dyDescent="0.25">
      <c r="A146" s="10">
        <f t="shared" si="2"/>
        <v>1821</v>
      </c>
      <c r="C146" s="3">
        <v>260.33999999999997</v>
      </c>
    </row>
    <row r="147" spans="1:3" x14ac:dyDescent="0.25">
      <c r="A147" s="10">
        <f t="shared" si="2"/>
        <v>1822</v>
      </c>
      <c r="C147" s="3">
        <v>246.62</v>
      </c>
    </row>
    <row r="148" spans="1:3" x14ac:dyDescent="0.25">
      <c r="A148" s="10">
        <f t="shared" si="2"/>
        <v>1823</v>
      </c>
      <c r="C148" s="3">
        <v>237.53</v>
      </c>
    </row>
    <row r="149" spans="1:3" x14ac:dyDescent="0.25">
      <c r="A149" s="10">
        <f t="shared" si="2"/>
        <v>1824</v>
      </c>
      <c r="C149" s="3">
        <v>224.55</v>
      </c>
    </row>
    <row r="150" spans="1:3" x14ac:dyDescent="0.25">
      <c r="A150" s="10">
        <f t="shared" si="2"/>
        <v>1825</v>
      </c>
      <c r="C150" s="3">
        <v>212.49</v>
      </c>
    </row>
    <row r="151" spans="1:3" x14ac:dyDescent="0.25">
      <c r="A151" s="10">
        <f t="shared" si="2"/>
        <v>1826</v>
      </c>
      <c r="C151" s="3">
        <v>201.24</v>
      </c>
    </row>
    <row r="152" spans="1:3" x14ac:dyDescent="0.25">
      <c r="A152" s="10">
        <f t="shared" si="2"/>
        <v>1827</v>
      </c>
      <c r="C152" s="3">
        <v>191.94</v>
      </c>
    </row>
    <row r="153" spans="1:3" x14ac:dyDescent="0.25">
      <c r="A153" s="10">
        <f t="shared" si="2"/>
        <v>1828</v>
      </c>
      <c r="C153" s="3">
        <v>182.86</v>
      </c>
    </row>
    <row r="154" spans="1:3" x14ac:dyDescent="0.25">
      <c r="A154" s="10">
        <f t="shared" si="2"/>
        <v>1829</v>
      </c>
      <c r="C154" s="3">
        <v>173.44</v>
      </c>
    </row>
    <row r="155" spans="1:3" x14ac:dyDescent="0.25">
      <c r="A155" s="10">
        <f t="shared" si="2"/>
        <v>1830</v>
      </c>
      <c r="C155" s="3">
        <v>165.26</v>
      </c>
    </row>
    <row r="156" spans="1:3" x14ac:dyDescent="0.25">
      <c r="A156" s="10">
        <f t="shared" si="2"/>
        <v>1831</v>
      </c>
      <c r="C156" s="3">
        <v>163.79</v>
      </c>
    </row>
    <row r="157" spans="1:3" x14ac:dyDescent="0.25">
      <c r="A157" s="10">
        <f t="shared" si="2"/>
        <v>1832</v>
      </c>
      <c r="C157" s="3">
        <v>170.85</v>
      </c>
    </row>
    <row r="158" spans="1:3" x14ac:dyDescent="0.25">
      <c r="A158" s="10">
        <f t="shared" si="2"/>
        <v>1833</v>
      </c>
      <c r="C158" s="3">
        <v>172.85</v>
      </c>
    </row>
    <row r="159" spans="1:3" x14ac:dyDescent="0.25">
      <c r="A159" s="10">
        <f t="shared" si="2"/>
        <v>1834</v>
      </c>
      <c r="C159" s="3">
        <v>162.43</v>
      </c>
    </row>
    <row r="160" spans="1:3" x14ac:dyDescent="0.25">
      <c r="A160" s="10">
        <f t="shared" si="2"/>
        <v>1835</v>
      </c>
      <c r="C160" s="3">
        <v>152.54</v>
      </c>
    </row>
    <row r="161" spans="1:3" x14ac:dyDescent="0.25">
      <c r="A161" s="10">
        <f t="shared" si="2"/>
        <v>1836</v>
      </c>
      <c r="C161" s="3">
        <v>145.83000000000001</v>
      </c>
    </row>
    <row r="162" spans="1:3" x14ac:dyDescent="0.25">
      <c r="A162" s="10">
        <f t="shared" si="2"/>
        <v>1837</v>
      </c>
      <c r="C162" s="3">
        <v>151.80000000000001</v>
      </c>
    </row>
    <row r="163" spans="1:3" x14ac:dyDescent="0.25">
      <c r="A163" s="10">
        <f t="shared" si="2"/>
        <v>1838</v>
      </c>
      <c r="C163" s="3">
        <v>142.66</v>
      </c>
    </row>
    <row r="164" spans="1:3" x14ac:dyDescent="0.25">
      <c r="A164" s="10">
        <f t="shared" si="2"/>
        <v>1839</v>
      </c>
      <c r="C164" s="3">
        <v>135.55000000000001</v>
      </c>
    </row>
    <row r="165" spans="1:3" x14ac:dyDescent="0.25">
      <c r="A165" s="10">
        <f t="shared" si="2"/>
        <v>1840</v>
      </c>
      <c r="C165" s="3">
        <v>144.44999999999999</v>
      </c>
    </row>
    <row r="166" spans="1:3" x14ac:dyDescent="0.25">
      <c r="A166" s="10">
        <f t="shared" si="2"/>
        <v>1841</v>
      </c>
      <c r="C166" s="3">
        <v>151.96</v>
      </c>
    </row>
    <row r="167" spans="1:3" x14ac:dyDescent="0.25">
      <c r="A167" s="10">
        <f t="shared" si="2"/>
        <v>1842</v>
      </c>
      <c r="C167" s="3">
        <v>158.78</v>
      </c>
    </row>
    <row r="168" spans="1:3" x14ac:dyDescent="0.25">
      <c r="A168" s="10">
        <f t="shared" si="2"/>
        <v>1843</v>
      </c>
      <c r="C168" s="3">
        <v>159.34</v>
      </c>
    </row>
    <row r="169" spans="1:3" x14ac:dyDescent="0.25">
      <c r="A169" s="10">
        <f t="shared" si="2"/>
        <v>1844</v>
      </c>
      <c r="C169" s="3">
        <v>146.32</v>
      </c>
    </row>
    <row r="170" spans="1:3" x14ac:dyDescent="0.25">
      <c r="A170" s="10">
        <f t="shared" si="2"/>
        <v>1845</v>
      </c>
      <c r="C170" s="3">
        <v>137.37</v>
      </c>
    </row>
    <row r="171" spans="1:3" x14ac:dyDescent="0.25">
      <c r="A171" s="10">
        <f t="shared" si="2"/>
        <v>1846</v>
      </c>
      <c r="C171" s="3">
        <v>128.21</v>
      </c>
    </row>
    <row r="172" spans="1:3" x14ac:dyDescent="0.25">
      <c r="A172" s="10">
        <f t="shared" si="2"/>
        <v>1847</v>
      </c>
      <c r="C172" s="3">
        <v>123.07</v>
      </c>
    </row>
    <row r="173" spans="1:3" x14ac:dyDescent="0.25">
      <c r="A173" s="10">
        <f t="shared" si="2"/>
        <v>1848</v>
      </c>
      <c r="C173" s="3">
        <v>129.1</v>
      </c>
    </row>
    <row r="174" spans="1:3" x14ac:dyDescent="0.25">
      <c r="A174" s="10">
        <f t="shared" si="2"/>
        <v>1849</v>
      </c>
      <c r="C174" s="3">
        <v>127.09</v>
      </c>
    </row>
    <row r="175" spans="1:3" x14ac:dyDescent="0.25">
      <c r="A175" s="10">
        <f t="shared" si="2"/>
        <v>1850</v>
      </c>
      <c r="C175" s="3">
        <v>138.72</v>
      </c>
    </row>
    <row r="176" spans="1:3" x14ac:dyDescent="0.25">
      <c r="A176" s="10">
        <f t="shared" si="2"/>
        <v>1851</v>
      </c>
      <c r="C176" s="3">
        <v>131.4</v>
      </c>
    </row>
    <row r="177" spans="1:3" x14ac:dyDescent="0.25">
      <c r="A177" s="10">
        <f t="shared" si="2"/>
        <v>1852</v>
      </c>
      <c r="C177" s="3">
        <v>129.44</v>
      </c>
    </row>
    <row r="178" spans="1:3" x14ac:dyDescent="0.25">
      <c r="A178" s="10">
        <f t="shared" si="2"/>
        <v>1853</v>
      </c>
      <c r="C178" s="3">
        <v>115.38</v>
      </c>
    </row>
    <row r="179" spans="1:3" x14ac:dyDescent="0.25">
      <c r="A179" s="10">
        <f t="shared" si="2"/>
        <v>1854</v>
      </c>
      <c r="C179" s="3">
        <v>107.86</v>
      </c>
    </row>
    <row r="180" spans="1:3" x14ac:dyDescent="0.25">
      <c r="A180" s="10">
        <f t="shared" si="2"/>
        <v>1855</v>
      </c>
      <c r="C180" s="3">
        <v>105.51</v>
      </c>
    </row>
    <row r="181" spans="1:3" x14ac:dyDescent="0.25">
      <c r="A181" s="10">
        <f t="shared" si="2"/>
        <v>1856</v>
      </c>
      <c r="C181" s="3">
        <v>104.88</v>
      </c>
    </row>
    <row r="182" spans="1:3" x14ac:dyDescent="0.25">
      <c r="A182" s="10">
        <f t="shared" si="2"/>
        <v>1857</v>
      </c>
      <c r="C182" s="3">
        <v>104.24</v>
      </c>
    </row>
    <row r="183" spans="1:3" x14ac:dyDescent="0.25">
      <c r="A183" s="10">
        <f t="shared" si="2"/>
        <v>1858</v>
      </c>
      <c r="C183" s="3">
        <v>107.57</v>
      </c>
    </row>
    <row r="184" spans="1:3" x14ac:dyDescent="0.25">
      <c r="A184" s="10">
        <f t="shared" si="2"/>
        <v>1859</v>
      </c>
      <c r="C184" s="3">
        <v>101.86</v>
      </c>
    </row>
    <row r="185" spans="1:3" x14ac:dyDescent="0.25">
      <c r="A185" s="10">
        <f t="shared" si="2"/>
        <v>1860</v>
      </c>
      <c r="C185" s="3">
        <v>99.26</v>
      </c>
    </row>
    <row r="186" spans="1:3" x14ac:dyDescent="0.25">
      <c r="A186" s="10">
        <f t="shared" si="2"/>
        <v>1861</v>
      </c>
      <c r="C186" s="3">
        <v>95.12</v>
      </c>
    </row>
    <row r="187" spans="1:3" x14ac:dyDescent="0.25">
      <c r="A187" s="10">
        <f t="shared" si="2"/>
        <v>1862</v>
      </c>
      <c r="C187" s="3">
        <v>93.57</v>
      </c>
    </row>
    <row r="188" spans="1:3" x14ac:dyDescent="0.25">
      <c r="A188" s="10">
        <f t="shared" si="2"/>
        <v>1863</v>
      </c>
      <c r="C188" s="3">
        <v>89.72</v>
      </c>
    </row>
    <row r="189" spans="1:3" x14ac:dyDescent="0.25">
      <c r="A189" s="10">
        <f t="shared" si="2"/>
        <v>1864</v>
      </c>
      <c r="C189" s="3">
        <v>84.11</v>
      </c>
    </row>
    <row r="190" spans="1:3" x14ac:dyDescent="0.25">
      <c r="A190" s="10">
        <f t="shared" si="2"/>
        <v>1865</v>
      </c>
      <c r="C190" s="3">
        <v>81.12</v>
      </c>
    </row>
    <row r="191" spans="1:3" x14ac:dyDescent="0.25">
      <c r="A191" s="10">
        <f t="shared" si="2"/>
        <v>1866</v>
      </c>
      <c r="C191" s="3">
        <v>76.680000000000007</v>
      </c>
    </row>
    <row r="192" spans="1:3" x14ac:dyDescent="0.25">
      <c r="A192" s="10">
        <f t="shared" si="2"/>
        <v>1867</v>
      </c>
      <c r="C192" s="3">
        <v>77.650000000000006</v>
      </c>
    </row>
    <row r="193" spans="1:3" x14ac:dyDescent="0.25">
      <c r="A193" s="10">
        <f t="shared" si="2"/>
        <v>1868</v>
      </c>
      <c r="C193" s="3">
        <v>74.91</v>
      </c>
    </row>
    <row r="194" spans="1:3" x14ac:dyDescent="0.25">
      <c r="A194" s="10">
        <f t="shared" si="2"/>
        <v>1869</v>
      </c>
      <c r="C194" s="3">
        <v>74.650000000000006</v>
      </c>
    </row>
    <row r="195" spans="1:3" x14ac:dyDescent="0.25">
      <c r="A195" s="10">
        <f t="shared" si="2"/>
        <v>1870</v>
      </c>
      <c r="C195" s="3">
        <v>70.33</v>
      </c>
    </row>
    <row r="196" spans="1:3" x14ac:dyDescent="0.25">
      <c r="A196" s="10">
        <f t="shared" si="2"/>
        <v>1871</v>
      </c>
      <c r="C196" s="3">
        <v>64.180000000000007</v>
      </c>
    </row>
    <row r="197" spans="1:3" x14ac:dyDescent="0.25">
      <c r="A197" s="10">
        <f t="shared" si="2"/>
        <v>1872</v>
      </c>
      <c r="C197" s="3">
        <v>60.4</v>
      </c>
    </row>
    <row r="198" spans="1:3" x14ac:dyDescent="0.25">
      <c r="A198" s="10">
        <f t="shared" si="2"/>
        <v>1873</v>
      </c>
      <c r="C198" s="3">
        <v>57.2</v>
      </c>
    </row>
    <row r="199" spans="1:3" x14ac:dyDescent="0.25">
      <c r="A199" s="10">
        <f t="shared" si="2"/>
        <v>1874</v>
      </c>
      <c r="C199" s="3">
        <v>57.23</v>
      </c>
    </row>
    <row r="200" spans="1:3" x14ac:dyDescent="0.25">
      <c r="A200" s="10">
        <f t="shared" si="2"/>
        <v>1875</v>
      </c>
      <c r="C200" s="3">
        <v>57.83</v>
      </c>
    </row>
    <row r="201" spans="1:3" x14ac:dyDescent="0.25">
      <c r="A201" s="10">
        <f t="shared" si="2"/>
        <v>1876</v>
      </c>
      <c r="C201" s="3">
        <v>59</v>
      </c>
    </row>
    <row r="202" spans="1:3" x14ac:dyDescent="0.25">
      <c r="A202" s="10">
        <f t="shared" si="2"/>
        <v>1877</v>
      </c>
      <c r="C202" s="3">
        <v>59.75</v>
      </c>
    </row>
    <row r="203" spans="1:3" x14ac:dyDescent="0.25">
      <c r="A203" s="10">
        <f t="shared" si="2"/>
        <v>1878</v>
      </c>
      <c r="C203" s="3">
        <v>61.77</v>
      </c>
    </row>
    <row r="204" spans="1:3" x14ac:dyDescent="0.25">
      <c r="A204" s="10">
        <f t="shared" si="2"/>
        <v>1879</v>
      </c>
      <c r="C204" s="3">
        <v>64.39</v>
      </c>
    </row>
    <row r="205" spans="1:3" x14ac:dyDescent="0.25">
      <c r="A205" s="10">
        <f t="shared" si="2"/>
        <v>1880</v>
      </c>
      <c r="C205" s="3">
        <v>60.57</v>
      </c>
    </row>
    <row r="206" spans="1:3" x14ac:dyDescent="0.25">
      <c r="A206" s="10">
        <f t="shared" ref="A206:A269" si="3">A205+1</f>
        <v>1881</v>
      </c>
      <c r="C206" s="3">
        <v>58.83</v>
      </c>
    </row>
    <row r="207" spans="1:3" x14ac:dyDescent="0.25">
      <c r="A207" s="10">
        <f t="shared" si="3"/>
        <v>1882</v>
      </c>
      <c r="C207" s="3">
        <v>56.7</v>
      </c>
    </row>
    <row r="208" spans="1:3" x14ac:dyDescent="0.25">
      <c r="A208" s="10">
        <f t="shared" si="3"/>
        <v>1883</v>
      </c>
      <c r="C208" s="3">
        <v>56.57</v>
      </c>
    </row>
    <row r="209" spans="1:3" x14ac:dyDescent="0.25">
      <c r="A209" s="10">
        <f t="shared" si="3"/>
        <v>1884</v>
      </c>
      <c r="C209" s="3">
        <v>52.63</v>
      </c>
    </row>
    <row r="210" spans="1:3" x14ac:dyDescent="0.25">
      <c r="A210" s="10">
        <f t="shared" si="3"/>
        <v>1885</v>
      </c>
      <c r="C210" s="3">
        <v>53.76</v>
      </c>
    </row>
    <row r="211" spans="1:3" x14ac:dyDescent="0.25">
      <c r="A211" s="10">
        <f t="shared" si="3"/>
        <v>1886</v>
      </c>
      <c r="C211" s="3">
        <v>53.55</v>
      </c>
    </row>
    <row r="212" spans="1:3" x14ac:dyDescent="0.25">
      <c r="A212" s="10">
        <f t="shared" si="3"/>
        <v>1887</v>
      </c>
      <c r="C212" s="3">
        <v>51.27</v>
      </c>
    </row>
    <row r="213" spans="1:3" x14ac:dyDescent="0.25">
      <c r="A213" s="10">
        <f t="shared" si="3"/>
        <v>1888</v>
      </c>
      <c r="C213" s="3">
        <v>47.04</v>
      </c>
    </row>
    <row r="214" spans="1:3" x14ac:dyDescent="0.25">
      <c r="A214" s="10">
        <f t="shared" si="3"/>
        <v>1889</v>
      </c>
      <c r="C214" s="3">
        <v>44.26</v>
      </c>
    </row>
    <row r="215" spans="1:3" x14ac:dyDescent="0.25">
      <c r="A215" s="10">
        <f t="shared" si="3"/>
        <v>1890</v>
      </c>
      <c r="C215" s="3">
        <v>42.87</v>
      </c>
    </row>
    <row r="216" spans="1:3" x14ac:dyDescent="0.25">
      <c r="A216" s="10">
        <f t="shared" si="3"/>
        <v>1891</v>
      </c>
      <c r="C216" s="3">
        <v>42.63</v>
      </c>
    </row>
    <row r="217" spans="1:3" x14ac:dyDescent="0.25">
      <c r="A217" s="10">
        <f t="shared" si="3"/>
        <v>1892</v>
      </c>
      <c r="C217" s="3">
        <v>43.65</v>
      </c>
    </row>
    <row r="218" spans="1:3" x14ac:dyDescent="0.25">
      <c r="A218" s="10">
        <f t="shared" si="3"/>
        <v>1893</v>
      </c>
      <c r="C218" s="3">
        <v>43.41</v>
      </c>
    </row>
    <row r="219" spans="1:3" x14ac:dyDescent="0.25">
      <c r="A219" s="10">
        <f t="shared" si="3"/>
        <v>1894</v>
      </c>
      <c r="C219" s="3">
        <v>41.04</v>
      </c>
    </row>
    <row r="220" spans="1:3" x14ac:dyDescent="0.25">
      <c r="A220" s="10">
        <f t="shared" si="3"/>
        <v>1895</v>
      </c>
      <c r="C220" s="3">
        <v>39.67</v>
      </c>
    </row>
    <row r="221" spans="1:3" x14ac:dyDescent="0.25">
      <c r="A221" s="10">
        <f t="shared" si="3"/>
        <v>1896</v>
      </c>
      <c r="C221" s="3">
        <v>38.159999999999997</v>
      </c>
    </row>
    <row r="222" spans="1:3" x14ac:dyDescent="0.25">
      <c r="A222" s="10">
        <f t="shared" si="3"/>
        <v>1897</v>
      </c>
      <c r="C222" s="3">
        <v>36.25</v>
      </c>
    </row>
    <row r="223" spans="1:3" x14ac:dyDescent="0.25">
      <c r="A223" s="10">
        <f t="shared" si="3"/>
        <v>1898</v>
      </c>
      <c r="C223" s="3">
        <v>34.83</v>
      </c>
    </row>
    <row r="224" spans="1:3" x14ac:dyDescent="0.25">
      <c r="A224" s="10">
        <f t="shared" si="3"/>
        <v>1899</v>
      </c>
      <c r="C224" s="3">
        <v>32.69</v>
      </c>
    </row>
    <row r="225" spans="1:3" x14ac:dyDescent="0.25">
      <c r="A225" s="10">
        <f t="shared" si="3"/>
        <v>1900</v>
      </c>
      <c r="C225" s="3">
        <v>30.17</v>
      </c>
    </row>
    <row r="226" spans="1:3" x14ac:dyDescent="0.25">
      <c r="A226" s="10">
        <f t="shared" si="3"/>
        <v>1901</v>
      </c>
      <c r="C226" s="3">
        <v>33.24</v>
      </c>
    </row>
    <row r="227" spans="1:3" x14ac:dyDescent="0.25">
      <c r="A227" s="10">
        <f t="shared" si="3"/>
        <v>1902</v>
      </c>
      <c r="C227" s="3">
        <v>35.92</v>
      </c>
    </row>
    <row r="228" spans="1:3" x14ac:dyDescent="0.25">
      <c r="A228" s="10">
        <f t="shared" si="3"/>
        <v>1903</v>
      </c>
      <c r="C228" s="3">
        <v>38.020000000000003</v>
      </c>
    </row>
    <row r="229" spans="1:3" x14ac:dyDescent="0.25">
      <c r="A229" s="10">
        <f t="shared" si="3"/>
        <v>1904</v>
      </c>
      <c r="C229" s="3">
        <v>37.81</v>
      </c>
    </row>
    <row r="230" spans="1:3" x14ac:dyDescent="0.25">
      <c r="A230" s="10">
        <f t="shared" si="3"/>
        <v>1905</v>
      </c>
      <c r="C230" s="3">
        <v>36.29</v>
      </c>
    </row>
    <row r="231" spans="1:3" x14ac:dyDescent="0.25">
      <c r="A231" s="10">
        <f t="shared" si="3"/>
        <v>1906</v>
      </c>
      <c r="C231" s="3">
        <v>34.42</v>
      </c>
    </row>
    <row r="232" spans="1:3" x14ac:dyDescent="0.25">
      <c r="A232" s="10">
        <f t="shared" si="3"/>
        <v>1907</v>
      </c>
      <c r="C232" s="3">
        <v>32.35</v>
      </c>
    </row>
    <row r="233" spans="1:3" x14ac:dyDescent="0.25">
      <c r="A233" s="10">
        <f t="shared" si="3"/>
        <v>1908</v>
      </c>
      <c r="C233" s="3">
        <v>33.299999999999997</v>
      </c>
    </row>
    <row r="234" spans="1:3" x14ac:dyDescent="0.25">
      <c r="A234" s="10">
        <f t="shared" si="3"/>
        <v>1909</v>
      </c>
      <c r="C234" s="3">
        <v>32.39</v>
      </c>
    </row>
    <row r="235" spans="1:3" x14ac:dyDescent="0.25">
      <c r="A235" s="10">
        <f t="shared" si="3"/>
        <v>1910</v>
      </c>
      <c r="C235" s="3">
        <v>31.65</v>
      </c>
    </row>
    <row r="236" spans="1:3" x14ac:dyDescent="0.25">
      <c r="A236" s="10">
        <f t="shared" si="3"/>
        <v>1911</v>
      </c>
      <c r="C236" s="3">
        <v>29.22</v>
      </c>
    </row>
    <row r="237" spans="1:3" x14ac:dyDescent="0.25">
      <c r="A237" s="10">
        <f t="shared" si="3"/>
        <v>1912</v>
      </c>
      <c r="C237" s="3">
        <v>27.3</v>
      </c>
    </row>
    <row r="238" spans="1:3" x14ac:dyDescent="0.25">
      <c r="A238" s="10">
        <f t="shared" si="3"/>
        <v>1913</v>
      </c>
      <c r="C238" s="3">
        <v>25.83</v>
      </c>
    </row>
    <row r="239" spans="1:3" x14ac:dyDescent="0.25">
      <c r="A239" s="10">
        <f t="shared" si="3"/>
        <v>1914</v>
      </c>
      <c r="C239" s="3">
        <v>25.3</v>
      </c>
    </row>
    <row r="240" spans="1:3" x14ac:dyDescent="0.25">
      <c r="A240" s="10">
        <f t="shared" si="3"/>
        <v>1915</v>
      </c>
      <c r="C240" s="3">
        <v>36.590000000000003</v>
      </c>
    </row>
    <row r="241" spans="1:3" x14ac:dyDescent="0.25">
      <c r="A241" s="10">
        <f t="shared" si="3"/>
        <v>1916</v>
      </c>
      <c r="C241" s="3">
        <v>61.36</v>
      </c>
    </row>
    <row r="242" spans="1:3" x14ac:dyDescent="0.25">
      <c r="A242" s="10">
        <f t="shared" si="3"/>
        <v>1917</v>
      </c>
      <c r="C242" s="3">
        <v>93.25</v>
      </c>
    </row>
    <row r="243" spans="1:3" x14ac:dyDescent="0.25">
      <c r="A243" s="10">
        <f t="shared" si="3"/>
        <v>1918</v>
      </c>
      <c r="C243" s="3">
        <v>114.52</v>
      </c>
    </row>
    <row r="244" spans="1:3" x14ac:dyDescent="0.25">
      <c r="A244" s="10">
        <f t="shared" si="3"/>
        <v>1919</v>
      </c>
      <c r="C244" s="3">
        <v>135.19999999999999</v>
      </c>
    </row>
    <row r="245" spans="1:3" x14ac:dyDescent="0.25">
      <c r="A245" s="10">
        <f t="shared" si="3"/>
        <v>1920</v>
      </c>
      <c r="C245" s="3">
        <v>130.69999999999999</v>
      </c>
    </row>
    <row r="246" spans="1:3" x14ac:dyDescent="0.25">
      <c r="A246" s="10">
        <f t="shared" si="3"/>
        <v>1921</v>
      </c>
      <c r="C246" s="3">
        <v>154</v>
      </c>
    </row>
    <row r="247" spans="1:3" x14ac:dyDescent="0.25">
      <c r="A247" s="10">
        <f t="shared" si="3"/>
        <v>1922</v>
      </c>
      <c r="C247" s="3">
        <v>171.33</v>
      </c>
    </row>
    <row r="248" spans="1:3" x14ac:dyDescent="0.25">
      <c r="A248" s="10">
        <f t="shared" si="3"/>
        <v>1923</v>
      </c>
      <c r="C248" s="3">
        <v>181.68</v>
      </c>
    </row>
    <row r="249" spans="1:3" x14ac:dyDescent="0.25">
      <c r="A249" s="10">
        <f t="shared" si="3"/>
        <v>1924</v>
      </c>
      <c r="C249" s="3">
        <v>174.7</v>
      </c>
    </row>
    <row r="250" spans="1:3" x14ac:dyDescent="0.25">
      <c r="A250" s="10">
        <f t="shared" si="3"/>
        <v>1925</v>
      </c>
      <c r="C250" s="3">
        <v>168.25</v>
      </c>
    </row>
    <row r="251" spans="1:3" x14ac:dyDescent="0.25">
      <c r="A251" s="10">
        <f t="shared" si="3"/>
        <v>1926</v>
      </c>
      <c r="C251" s="3">
        <v>173.51</v>
      </c>
    </row>
    <row r="252" spans="1:3" x14ac:dyDescent="0.25">
      <c r="A252" s="10">
        <f t="shared" si="3"/>
        <v>1927</v>
      </c>
      <c r="C252" s="3">
        <v>164</v>
      </c>
    </row>
    <row r="253" spans="1:3" x14ac:dyDescent="0.25">
      <c r="A253" s="10">
        <f t="shared" si="3"/>
        <v>1928</v>
      </c>
      <c r="C253" s="3">
        <v>163.41</v>
      </c>
    </row>
    <row r="254" spans="1:3" x14ac:dyDescent="0.25">
      <c r="A254" s="10">
        <f t="shared" si="3"/>
        <v>1929</v>
      </c>
      <c r="C254" s="3">
        <v>159.59</v>
      </c>
    </row>
    <row r="255" spans="1:3" x14ac:dyDescent="0.25">
      <c r="A255" s="10">
        <f t="shared" si="3"/>
        <v>1930</v>
      </c>
      <c r="C255" s="3">
        <v>161.58000000000001</v>
      </c>
    </row>
    <row r="256" spans="1:3" x14ac:dyDescent="0.25">
      <c r="A256" s="10">
        <f t="shared" si="3"/>
        <v>1931</v>
      </c>
      <c r="C256" s="3">
        <v>171.49</v>
      </c>
    </row>
    <row r="257" spans="1:3" x14ac:dyDescent="0.25">
      <c r="A257" s="10">
        <f t="shared" si="3"/>
        <v>1932</v>
      </c>
      <c r="C257" s="3">
        <v>175.76</v>
      </c>
    </row>
    <row r="258" spans="1:3" x14ac:dyDescent="0.25">
      <c r="A258" s="10">
        <f t="shared" si="3"/>
        <v>1933</v>
      </c>
      <c r="C258" s="3">
        <v>177.57</v>
      </c>
    </row>
    <row r="259" spans="1:3" x14ac:dyDescent="0.25">
      <c r="A259" s="10">
        <f t="shared" si="3"/>
        <v>1934</v>
      </c>
      <c r="C259" s="3">
        <v>172.91</v>
      </c>
    </row>
    <row r="260" spans="1:3" x14ac:dyDescent="0.25">
      <c r="A260" s="10">
        <f t="shared" si="3"/>
        <v>1935</v>
      </c>
      <c r="C260" s="3">
        <v>165.01</v>
      </c>
    </row>
    <row r="261" spans="1:3" x14ac:dyDescent="0.25">
      <c r="A261" s="10">
        <f t="shared" si="3"/>
        <v>1936</v>
      </c>
      <c r="C261" s="3">
        <v>156.08000000000001</v>
      </c>
    </row>
    <row r="262" spans="1:3" x14ac:dyDescent="0.25">
      <c r="A262" s="10">
        <f t="shared" si="3"/>
        <v>1937</v>
      </c>
      <c r="C262" s="3">
        <v>145.94999999999999</v>
      </c>
    </row>
    <row r="263" spans="1:3" x14ac:dyDescent="0.25">
      <c r="A263" s="10">
        <f t="shared" si="3"/>
        <v>1938</v>
      </c>
      <c r="C263" s="3">
        <v>145.65</v>
      </c>
    </row>
    <row r="264" spans="1:3" x14ac:dyDescent="0.25">
      <c r="A264" s="10">
        <f t="shared" si="3"/>
        <v>1939</v>
      </c>
      <c r="C264" s="3">
        <v>137.71</v>
      </c>
    </row>
    <row r="265" spans="1:3" x14ac:dyDescent="0.25">
      <c r="A265" s="10">
        <f t="shared" si="3"/>
        <v>1940</v>
      </c>
      <c r="C265" s="3">
        <v>109.97</v>
      </c>
    </row>
    <row r="266" spans="1:3" x14ac:dyDescent="0.25">
      <c r="A266" s="10">
        <f t="shared" si="3"/>
        <v>1941</v>
      </c>
      <c r="C266" s="3">
        <v>119.79</v>
      </c>
    </row>
    <row r="267" spans="1:3" x14ac:dyDescent="0.25">
      <c r="A267" s="10">
        <f t="shared" si="3"/>
        <v>1942</v>
      </c>
      <c r="C267" s="3">
        <v>137.54</v>
      </c>
    </row>
    <row r="268" spans="1:3" x14ac:dyDescent="0.25">
      <c r="A268" s="10">
        <f t="shared" si="3"/>
        <v>1943</v>
      </c>
      <c r="C268" s="3">
        <v>156.77000000000001</v>
      </c>
    </row>
    <row r="269" spans="1:3" x14ac:dyDescent="0.25">
      <c r="A269" s="10">
        <f t="shared" si="3"/>
        <v>1944</v>
      </c>
      <c r="C269" s="3">
        <v>182.34</v>
      </c>
    </row>
    <row r="270" spans="1:3" x14ac:dyDescent="0.25">
      <c r="A270" s="10">
        <f t="shared" ref="A270:A333" si="4">A269+1</f>
        <v>1945</v>
      </c>
      <c r="C270" s="3">
        <v>215.64</v>
      </c>
    </row>
    <row r="271" spans="1:3" x14ac:dyDescent="0.25">
      <c r="A271" s="10">
        <f t="shared" si="4"/>
        <v>1946</v>
      </c>
      <c r="C271" s="3">
        <v>237.12</v>
      </c>
    </row>
    <row r="272" spans="1:3" x14ac:dyDescent="0.25">
      <c r="A272" s="10">
        <f t="shared" si="4"/>
        <v>1947</v>
      </c>
      <c r="C272" s="3">
        <v>237.94</v>
      </c>
    </row>
    <row r="273" spans="1:3" x14ac:dyDescent="0.25">
      <c r="A273" s="10">
        <f t="shared" si="4"/>
        <v>1948</v>
      </c>
      <c r="C273" s="3">
        <v>213.72</v>
      </c>
    </row>
    <row r="274" spans="1:3" x14ac:dyDescent="0.25">
      <c r="A274" s="10">
        <f t="shared" si="4"/>
        <v>1949</v>
      </c>
      <c r="C274" s="3">
        <v>197.67</v>
      </c>
    </row>
    <row r="275" spans="1:3" x14ac:dyDescent="0.25">
      <c r="A275" s="10">
        <f t="shared" si="4"/>
        <v>1950</v>
      </c>
      <c r="C275" s="3">
        <v>194.22</v>
      </c>
    </row>
    <row r="276" spans="1:3" x14ac:dyDescent="0.25">
      <c r="A276" s="10">
        <f t="shared" si="4"/>
        <v>1951</v>
      </c>
      <c r="C276" s="3">
        <v>175.23</v>
      </c>
    </row>
    <row r="277" spans="1:3" x14ac:dyDescent="0.25">
      <c r="A277" s="10">
        <f t="shared" si="4"/>
        <v>1952</v>
      </c>
      <c r="C277" s="3">
        <v>161.58000000000001</v>
      </c>
    </row>
    <row r="278" spans="1:3" x14ac:dyDescent="0.25">
      <c r="A278" s="10">
        <f t="shared" si="4"/>
        <v>1953</v>
      </c>
      <c r="C278" s="3">
        <v>151.93</v>
      </c>
    </row>
    <row r="279" spans="1:3" x14ac:dyDescent="0.25">
      <c r="A279" s="10">
        <f t="shared" si="4"/>
        <v>1954</v>
      </c>
      <c r="C279" s="3">
        <v>146.47999999999999</v>
      </c>
    </row>
    <row r="280" spans="1:3" x14ac:dyDescent="0.25">
      <c r="A280" s="10">
        <f t="shared" si="4"/>
        <v>1955</v>
      </c>
      <c r="C280" s="3">
        <v>138.09</v>
      </c>
    </row>
    <row r="281" spans="1:3" x14ac:dyDescent="0.25">
      <c r="A281" s="10">
        <f t="shared" si="4"/>
        <v>1956</v>
      </c>
      <c r="C281" s="3">
        <v>128.97</v>
      </c>
    </row>
    <row r="282" spans="1:3" x14ac:dyDescent="0.25">
      <c r="A282" s="10">
        <f t="shared" si="4"/>
        <v>1957</v>
      </c>
      <c r="C282" s="3">
        <v>122.15</v>
      </c>
    </row>
    <row r="283" spans="1:3" x14ac:dyDescent="0.25">
      <c r="A283" s="10">
        <f t="shared" si="4"/>
        <v>1958</v>
      </c>
      <c r="C283" s="3">
        <v>118.14</v>
      </c>
    </row>
    <row r="284" spans="1:3" x14ac:dyDescent="0.25">
      <c r="A284" s="10">
        <f t="shared" si="4"/>
        <v>1959</v>
      </c>
      <c r="C284" s="3">
        <v>112.44</v>
      </c>
    </row>
    <row r="285" spans="1:3" x14ac:dyDescent="0.25">
      <c r="A285" s="10">
        <f t="shared" si="4"/>
        <v>1960</v>
      </c>
      <c r="C285" s="3">
        <v>106.77</v>
      </c>
    </row>
    <row r="286" spans="1:3" x14ac:dyDescent="0.25">
      <c r="A286" s="10">
        <f t="shared" si="4"/>
        <v>1961</v>
      </c>
      <c r="C286" s="3">
        <v>103.09</v>
      </c>
    </row>
    <row r="287" spans="1:3" x14ac:dyDescent="0.25">
      <c r="A287" s="10">
        <f t="shared" si="4"/>
        <v>1962</v>
      </c>
      <c r="C287" s="3">
        <v>99.94</v>
      </c>
    </row>
    <row r="288" spans="1:3" x14ac:dyDescent="0.25">
      <c r="A288" s="10">
        <f t="shared" si="4"/>
        <v>1963</v>
      </c>
      <c r="C288" s="3">
        <v>98.29</v>
      </c>
    </row>
    <row r="289" spans="1:11" x14ac:dyDescent="0.25">
      <c r="A289" s="10">
        <f t="shared" si="4"/>
        <v>1964</v>
      </c>
      <c r="C289" s="3">
        <v>91.15</v>
      </c>
    </row>
    <row r="290" spans="1:11" x14ac:dyDescent="0.25">
      <c r="A290" s="10">
        <f t="shared" si="4"/>
        <v>1965</v>
      </c>
      <c r="C290" s="3">
        <v>85.02</v>
      </c>
    </row>
    <row r="291" spans="1:11" x14ac:dyDescent="0.25">
      <c r="A291" s="10">
        <f t="shared" si="4"/>
        <v>1966</v>
      </c>
      <c r="C291" s="3">
        <v>82.26</v>
      </c>
    </row>
    <row r="292" spans="1:11" x14ac:dyDescent="0.25">
      <c r="A292" s="10">
        <f t="shared" si="4"/>
        <v>1967</v>
      </c>
      <c r="C292" s="3">
        <v>79.58</v>
      </c>
    </row>
    <row r="293" spans="1:11" x14ac:dyDescent="0.25">
      <c r="A293" s="10">
        <f t="shared" si="4"/>
        <v>1968</v>
      </c>
      <c r="C293" s="3">
        <v>78.55</v>
      </c>
    </row>
    <row r="294" spans="1:11" x14ac:dyDescent="0.25">
      <c r="A294" s="10">
        <f t="shared" si="4"/>
        <v>1969</v>
      </c>
      <c r="C294" s="3">
        <v>72.489999999999995</v>
      </c>
    </row>
    <row r="295" spans="1:11" x14ac:dyDescent="0.25">
      <c r="A295" s="10">
        <f t="shared" si="4"/>
        <v>1970</v>
      </c>
      <c r="C295" s="3">
        <v>64.2</v>
      </c>
      <c r="K295" s="3">
        <v>49.904946419362773</v>
      </c>
    </row>
    <row r="296" spans="1:11" x14ac:dyDescent="0.25">
      <c r="A296" s="10">
        <f t="shared" si="4"/>
        <v>1971</v>
      </c>
      <c r="C296" s="3">
        <v>58.19</v>
      </c>
      <c r="K296" s="3">
        <v>53.959428198790128</v>
      </c>
    </row>
    <row r="297" spans="1:11" x14ac:dyDescent="0.25">
      <c r="A297" s="10">
        <f t="shared" si="4"/>
        <v>1972</v>
      </c>
      <c r="C297" s="3">
        <v>55.7</v>
      </c>
      <c r="K297" s="3">
        <v>55.402332461457114</v>
      </c>
    </row>
    <row r="298" spans="1:11" x14ac:dyDescent="0.25">
      <c r="A298" s="10">
        <f t="shared" si="4"/>
        <v>1973</v>
      </c>
      <c r="C298" s="3">
        <v>49.83</v>
      </c>
      <c r="K298" s="3">
        <v>66.864830987454255</v>
      </c>
    </row>
    <row r="299" spans="1:11" x14ac:dyDescent="0.25">
      <c r="A299" s="10">
        <f t="shared" si="4"/>
        <v>1974</v>
      </c>
      <c r="C299" s="3">
        <v>48.28</v>
      </c>
      <c r="K299" s="3">
        <v>75.897138973605706</v>
      </c>
    </row>
    <row r="300" spans="1:11" x14ac:dyDescent="0.25">
      <c r="A300" s="10">
        <f t="shared" si="4"/>
        <v>1975</v>
      </c>
      <c r="C300" s="3">
        <v>43.83</v>
      </c>
      <c r="K300" s="3">
        <v>70.449702778727385</v>
      </c>
    </row>
    <row r="301" spans="1:11" x14ac:dyDescent="0.25">
      <c r="A301" s="10">
        <f t="shared" si="4"/>
        <v>1976</v>
      </c>
      <c r="C301" s="3">
        <v>45.19</v>
      </c>
      <c r="K301" s="3">
        <v>82.689140163997195</v>
      </c>
    </row>
    <row r="302" spans="1:11" x14ac:dyDescent="0.25">
      <c r="A302" s="10">
        <f t="shared" si="4"/>
        <v>1977</v>
      </c>
      <c r="C302" s="3">
        <v>46.11</v>
      </c>
      <c r="K302" s="3">
        <v>88.345955958399003</v>
      </c>
    </row>
    <row r="303" spans="1:11" x14ac:dyDescent="0.25">
      <c r="A303" s="10">
        <f t="shared" si="4"/>
        <v>1978</v>
      </c>
      <c r="C303" s="3">
        <v>47.16</v>
      </c>
      <c r="K303" s="3">
        <v>83.394079753971766</v>
      </c>
    </row>
    <row r="304" spans="1:11" x14ac:dyDescent="0.25">
      <c r="A304" s="10">
        <f t="shared" si="4"/>
        <v>1979</v>
      </c>
      <c r="C304" s="3">
        <v>44.01</v>
      </c>
      <c r="K304" s="3">
        <v>85.265661631263185</v>
      </c>
    </row>
    <row r="305" spans="1:11" x14ac:dyDescent="0.25">
      <c r="A305" s="10">
        <f t="shared" si="4"/>
        <v>1980</v>
      </c>
      <c r="C305" s="3">
        <v>41.3</v>
      </c>
      <c r="G305" s="3">
        <v>46.100999999999999</v>
      </c>
      <c r="K305" s="3">
        <v>79.859649957364226</v>
      </c>
    </row>
    <row r="306" spans="1:11" x14ac:dyDescent="0.25">
      <c r="A306" s="10">
        <f t="shared" si="4"/>
        <v>1981</v>
      </c>
      <c r="C306" s="3">
        <v>38.79</v>
      </c>
      <c r="G306" s="3">
        <v>49.252000000000002</v>
      </c>
      <c r="K306" s="3">
        <v>96.646305983481625</v>
      </c>
    </row>
    <row r="307" spans="1:11" x14ac:dyDescent="0.25">
      <c r="A307" s="10">
        <f t="shared" si="4"/>
        <v>1982</v>
      </c>
      <c r="C307" s="3">
        <v>41.05</v>
      </c>
      <c r="G307" s="3">
        <v>47.558</v>
      </c>
      <c r="K307" s="3">
        <v>109.87972306756785</v>
      </c>
    </row>
    <row r="308" spans="1:11" x14ac:dyDescent="0.25">
      <c r="A308" s="10">
        <f t="shared" si="4"/>
        <v>1983</v>
      </c>
      <c r="C308" s="3">
        <v>41.32</v>
      </c>
      <c r="G308" s="3">
        <v>46.512</v>
      </c>
      <c r="K308" s="3">
        <v>120.10789737060779</v>
      </c>
    </row>
    <row r="309" spans="1:11" x14ac:dyDescent="0.25">
      <c r="A309" s="10">
        <f t="shared" si="4"/>
        <v>1984</v>
      </c>
      <c r="C309" s="3">
        <v>40.82</v>
      </c>
      <c r="G309" s="3">
        <v>47.027000000000001</v>
      </c>
      <c r="K309" s="3">
        <v>129.67728731893388</v>
      </c>
    </row>
    <row r="310" spans="1:11" x14ac:dyDescent="0.25">
      <c r="A310" s="10">
        <f t="shared" si="4"/>
        <v>1985</v>
      </c>
      <c r="C310" s="3">
        <v>40.42</v>
      </c>
      <c r="G310" s="3">
        <v>46.02</v>
      </c>
      <c r="K310" s="3">
        <v>142.46221882412499</v>
      </c>
    </row>
    <row r="311" spans="1:11" x14ac:dyDescent="0.25">
      <c r="A311" s="10">
        <f t="shared" si="4"/>
        <v>1986</v>
      </c>
      <c r="C311" s="3">
        <v>41.12</v>
      </c>
      <c r="G311" s="3">
        <v>46.070999999999998</v>
      </c>
      <c r="K311" s="3">
        <v>140.59020106070065</v>
      </c>
    </row>
    <row r="312" spans="1:11" x14ac:dyDescent="0.25">
      <c r="A312" s="10">
        <f t="shared" si="4"/>
        <v>1987</v>
      </c>
      <c r="C312" s="3">
        <v>38.549999999999997</v>
      </c>
      <c r="G312" s="3">
        <v>44.277000000000001</v>
      </c>
      <c r="K312" s="3">
        <v>142.37665036020945</v>
      </c>
    </row>
    <row r="313" spans="1:11" x14ac:dyDescent="0.25">
      <c r="A313" s="10">
        <f t="shared" si="4"/>
        <v>1988</v>
      </c>
      <c r="C313" s="3">
        <v>35.65</v>
      </c>
      <c r="G313" s="3">
        <v>41.872</v>
      </c>
      <c r="K313" s="3">
        <v>125.46171912216327</v>
      </c>
    </row>
    <row r="314" spans="1:11" x14ac:dyDescent="0.25">
      <c r="A314" s="10">
        <f t="shared" si="4"/>
        <v>1989</v>
      </c>
      <c r="C314" s="3">
        <v>32.369999999999997</v>
      </c>
      <c r="G314" s="3">
        <v>37.023000000000003</v>
      </c>
      <c r="K314" s="3">
        <v>135.78478933280158</v>
      </c>
    </row>
    <row r="315" spans="1:11" x14ac:dyDescent="0.25">
      <c r="A315" s="10">
        <f t="shared" si="4"/>
        <v>1990</v>
      </c>
      <c r="C315" s="3">
        <v>27.4</v>
      </c>
      <c r="G315" s="3">
        <v>32.58</v>
      </c>
      <c r="K315" s="3">
        <v>139.03725293991235</v>
      </c>
    </row>
    <row r="316" spans="1:11" x14ac:dyDescent="0.25">
      <c r="A316" s="10">
        <f t="shared" si="4"/>
        <v>1991</v>
      </c>
      <c r="C316" s="3">
        <v>25.76</v>
      </c>
      <c r="G316" s="3">
        <v>31.295999999999999</v>
      </c>
      <c r="K316" s="3">
        <v>131.85222190832459</v>
      </c>
    </row>
    <row r="317" spans="1:11" x14ac:dyDescent="0.25">
      <c r="A317" s="10">
        <f t="shared" si="4"/>
        <v>1992</v>
      </c>
      <c r="C317" s="3">
        <v>24.56</v>
      </c>
      <c r="G317" s="3">
        <v>32.795000000000002</v>
      </c>
      <c r="K317" s="3">
        <v>125.34942015174279</v>
      </c>
    </row>
    <row r="318" spans="1:11" x14ac:dyDescent="0.25">
      <c r="A318" s="10">
        <f t="shared" si="4"/>
        <v>1993</v>
      </c>
      <c r="C318" s="3">
        <v>25.69</v>
      </c>
      <c r="G318" s="3">
        <v>37.945999999999998</v>
      </c>
      <c r="K318" s="3">
        <v>159.11046609994361</v>
      </c>
    </row>
    <row r="319" spans="1:11" x14ac:dyDescent="0.25">
      <c r="A319" s="10">
        <f t="shared" si="4"/>
        <v>1994</v>
      </c>
      <c r="C319" s="3">
        <v>40.68</v>
      </c>
      <c r="G319" s="3">
        <v>43.03</v>
      </c>
      <c r="K319" s="3">
        <v>157.69926652605633</v>
      </c>
    </row>
    <row r="320" spans="1:11" x14ac:dyDescent="0.25">
      <c r="A320" s="10">
        <f t="shared" si="4"/>
        <v>1995</v>
      </c>
      <c r="C320" s="3">
        <v>43.36</v>
      </c>
      <c r="G320" s="3">
        <v>46.305</v>
      </c>
      <c r="K320" s="3">
        <v>166.93694097690135</v>
      </c>
    </row>
    <row r="321" spans="1:11" x14ac:dyDescent="0.25">
      <c r="A321" s="10">
        <f t="shared" si="4"/>
        <v>1996</v>
      </c>
      <c r="C321" s="3">
        <v>44.58</v>
      </c>
      <c r="G321" s="3">
        <v>48.222999999999999</v>
      </c>
      <c r="K321" s="3">
        <v>182.99127291916304</v>
      </c>
    </row>
    <row r="322" spans="1:11" x14ac:dyDescent="0.25">
      <c r="A322" s="10">
        <f t="shared" si="4"/>
        <v>1997</v>
      </c>
      <c r="C322" s="3">
        <v>43.76</v>
      </c>
      <c r="G322" s="3">
        <v>49.26</v>
      </c>
      <c r="K322" s="3">
        <v>189.25733872511876</v>
      </c>
    </row>
    <row r="323" spans="1:11" x14ac:dyDescent="0.25">
      <c r="A323" s="10">
        <f t="shared" si="4"/>
        <v>1998</v>
      </c>
      <c r="C323" s="3">
        <v>40.869999999999997</v>
      </c>
      <c r="G323" s="3">
        <v>46.279000000000003</v>
      </c>
      <c r="K323" s="3">
        <v>187.99709873559192</v>
      </c>
    </row>
    <row r="324" spans="1:11" x14ac:dyDescent="0.25">
      <c r="A324" s="10">
        <f t="shared" si="4"/>
        <v>1999</v>
      </c>
      <c r="C324" s="3">
        <v>38.840000000000003</v>
      </c>
      <c r="G324" s="3">
        <v>43.661000000000001</v>
      </c>
      <c r="K324" s="3">
        <v>184.98134008130555</v>
      </c>
    </row>
    <row r="325" spans="1:11" x14ac:dyDescent="0.25">
      <c r="A325" s="10">
        <f t="shared" si="4"/>
        <v>2000</v>
      </c>
      <c r="C325" s="3">
        <v>33.32</v>
      </c>
      <c r="G325" s="3">
        <v>40.869</v>
      </c>
      <c r="K325" s="3">
        <v>206.15645579607758</v>
      </c>
    </row>
    <row r="326" spans="1:11" x14ac:dyDescent="0.25">
      <c r="A326" s="10">
        <f t="shared" si="4"/>
        <v>2001</v>
      </c>
      <c r="C326" s="3">
        <v>32.06</v>
      </c>
      <c r="G326" s="3">
        <v>37.701000000000001</v>
      </c>
      <c r="K326" s="3">
        <v>225.82480464214237</v>
      </c>
    </row>
    <row r="327" spans="1:11" x14ac:dyDescent="0.25">
      <c r="A327" s="10">
        <f t="shared" si="4"/>
        <v>2002</v>
      </c>
      <c r="C327" s="3">
        <v>33.06</v>
      </c>
      <c r="G327" s="3">
        <v>37.235999999999997</v>
      </c>
      <c r="K327" s="3">
        <v>238.43069427107889</v>
      </c>
    </row>
    <row r="328" spans="1:11" x14ac:dyDescent="0.25">
      <c r="A328" s="10">
        <f t="shared" si="4"/>
        <v>2003</v>
      </c>
      <c r="C328" s="3">
        <v>34</v>
      </c>
      <c r="G328" s="3">
        <v>38.548999999999999</v>
      </c>
      <c r="K328" s="3">
        <v>290.23513369873893</v>
      </c>
    </row>
    <row r="329" spans="1:11" x14ac:dyDescent="0.25">
      <c r="A329" s="10">
        <f t="shared" si="4"/>
        <v>2004</v>
      </c>
      <c r="C329" s="3">
        <v>35.619999999999997</v>
      </c>
      <c r="G329" s="3">
        <v>40.234000000000002</v>
      </c>
      <c r="K329" s="3">
        <v>305.38940131377421</v>
      </c>
    </row>
    <row r="330" spans="1:11" x14ac:dyDescent="0.25">
      <c r="A330" s="10">
        <f t="shared" si="4"/>
        <v>2005</v>
      </c>
      <c r="C330" s="3">
        <v>37.4</v>
      </c>
      <c r="G330" s="3">
        <v>42.08</v>
      </c>
      <c r="K330" s="3">
        <v>323.53689712329299</v>
      </c>
    </row>
    <row r="331" spans="1:11" x14ac:dyDescent="0.25">
      <c r="A331" s="10">
        <f t="shared" si="4"/>
        <v>2006</v>
      </c>
      <c r="C331" s="3">
        <v>38.409999999999997</v>
      </c>
      <c r="G331" s="3">
        <v>43.125999999999998</v>
      </c>
      <c r="K331" s="3">
        <v>378.20205079923869</v>
      </c>
    </row>
    <row r="332" spans="1:11" x14ac:dyDescent="0.25">
      <c r="A332" s="10">
        <f t="shared" si="4"/>
        <v>2007</v>
      </c>
      <c r="C332" s="3">
        <v>44.8</v>
      </c>
      <c r="G332" s="3">
        <v>43.94</v>
      </c>
      <c r="K332" s="3">
        <v>402.14793210845426</v>
      </c>
    </row>
    <row r="333" spans="1:11" x14ac:dyDescent="0.25">
      <c r="A333" s="10">
        <f t="shared" si="4"/>
        <v>2008</v>
      </c>
      <c r="C333" s="3">
        <v>43.24</v>
      </c>
      <c r="G333" s="3">
        <v>52.052</v>
      </c>
      <c r="K333" s="3">
        <v>339.269130913911</v>
      </c>
    </row>
    <row r="334" spans="1:11" x14ac:dyDescent="0.25">
      <c r="A334" s="10">
        <f>A333+1</f>
        <v>2009</v>
      </c>
      <c r="C334" s="3">
        <v>55.2</v>
      </c>
      <c r="G334" s="3">
        <v>68.486000000000004</v>
      </c>
      <c r="K334" s="3">
        <v>428.67455013654012</v>
      </c>
    </row>
    <row r="335" spans="1:11" x14ac:dyDescent="0.25">
      <c r="A335" s="10">
        <f>A334+1</f>
        <v>2010</v>
      </c>
      <c r="C335" s="3">
        <v>71.95</v>
      </c>
      <c r="G335" s="3">
        <v>76.661000000000001</v>
      </c>
      <c r="K335" s="3">
        <v>410.46094377424214</v>
      </c>
    </row>
  </sheetData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workbookViewId="0">
      <selection activeCell="H23" sqref="H23"/>
    </sheetView>
  </sheetViews>
  <sheetFormatPr defaultRowHeight="15" x14ac:dyDescent="0.25"/>
  <cols>
    <col min="5" max="5" width="11.5703125" bestFit="1" customWidth="1"/>
  </cols>
  <sheetData>
    <row r="1" spans="1:11" x14ac:dyDescent="0.25">
      <c r="A1" t="s">
        <v>93</v>
      </c>
    </row>
    <row r="2" spans="1:11" ht="15.75" x14ac:dyDescent="0.25">
      <c r="A2" s="2" t="s">
        <v>5</v>
      </c>
    </row>
    <row r="3" spans="1:11" ht="15.75" x14ac:dyDescent="0.25">
      <c r="A3" s="2" t="s">
        <v>4</v>
      </c>
    </row>
    <row r="4" spans="1:11" ht="15.75" x14ac:dyDescent="0.25">
      <c r="A4" s="2" t="s">
        <v>6</v>
      </c>
    </row>
    <row r="5" spans="1:11" x14ac:dyDescent="0.25">
      <c r="A5" t="s">
        <v>1</v>
      </c>
      <c r="C5" t="s">
        <v>3</v>
      </c>
      <c r="I5" t="s">
        <v>0</v>
      </c>
    </row>
    <row r="6" spans="1:11" ht="15.75" x14ac:dyDescent="0.25">
      <c r="A6" s="4" t="s">
        <v>97</v>
      </c>
      <c r="C6" t="s">
        <v>32</v>
      </c>
      <c r="I6" s="1" t="s">
        <v>25</v>
      </c>
    </row>
    <row r="7" spans="1:11" x14ac:dyDescent="0.25">
      <c r="A7" t="s">
        <v>96</v>
      </c>
      <c r="C7" t="s">
        <v>32</v>
      </c>
      <c r="I7" t="s">
        <v>2</v>
      </c>
    </row>
    <row r="8" spans="1:11" x14ac:dyDescent="0.25">
      <c r="A8" t="s">
        <v>13</v>
      </c>
      <c r="C8" s="11" t="s">
        <v>72</v>
      </c>
      <c r="I8" t="s">
        <v>73</v>
      </c>
    </row>
    <row r="9" spans="1:11" x14ac:dyDescent="0.25">
      <c r="A9" t="s">
        <v>128</v>
      </c>
      <c r="C9" t="s">
        <v>129</v>
      </c>
      <c r="I9" t="s">
        <v>130</v>
      </c>
    </row>
    <row r="10" spans="1:11" x14ac:dyDescent="0.25">
      <c r="A10" t="s">
        <v>94</v>
      </c>
      <c r="C10" s="11" t="s">
        <v>28</v>
      </c>
      <c r="I10" t="s">
        <v>95</v>
      </c>
    </row>
    <row r="11" spans="1:11" x14ac:dyDescent="0.25">
      <c r="A11" t="s">
        <v>53</v>
      </c>
      <c r="C11" t="s">
        <v>54</v>
      </c>
      <c r="I11" s="13" t="s">
        <v>55</v>
      </c>
    </row>
    <row r="12" spans="1:11" x14ac:dyDescent="0.25">
      <c r="A12" t="s">
        <v>56</v>
      </c>
    </row>
    <row r="13" spans="1:11" x14ac:dyDescent="0.25">
      <c r="C13" t="s">
        <v>94</v>
      </c>
      <c r="G13" t="s">
        <v>13</v>
      </c>
      <c r="I13" t="s">
        <v>12</v>
      </c>
      <c r="K13" t="s">
        <v>61</v>
      </c>
    </row>
    <row r="14" spans="1:11" x14ac:dyDescent="0.25">
      <c r="C14" s="12" t="s">
        <v>45</v>
      </c>
      <c r="G14" s="12" t="s">
        <v>45</v>
      </c>
      <c r="K14" s="11" t="s">
        <v>46</v>
      </c>
    </row>
    <row r="15" spans="1:11" x14ac:dyDescent="0.25">
      <c r="C15" s="12" t="s">
        <v>47</v>
      </c>
      <c r="G15" s="12" t="s">
        <v>68</v>
      </c>
      <c r="K15" s="11" t="s">
        <v>48</v>
      </c>
    </row>
    <row r="16" spans="1:11" x14ac:dyDescent="0.25">
      <c r="C16" s="12" t="s">
        <v>50</v>
      </c>
      <c r="G16" s="12" t="s">
        <v>50</v>
      </c>
      <c r="K16" s="11" t="s">
        <v>131</v>
      </c>
    </row>
    <row r="17" spans="1:3" x14ac:dyDescent="0.25">
      <c r="A17" s="9">
        <v>1790</v>
      </c>
      <c r="C17" s="3">
        <v>39.717619221052637</v>
      </c>
    </row>
    <row r="18" spans="1:3" x14ac:dyDescent="0.25">
      <c r="A18" s="9">
        <v>1791</v>
      </c>
      <c r="C18" s="3">
        <v>38.61396233</v>
      </c>
    </row>
    <row r="19" spans="1:3" x14ac:dyDescent="0.25">
      <c r="A19" s="9">
        <v>1792</v>
      </c>
      <c r="C19" s="3">
        <v>36.526651836363648</v>
      </c>
    </row>
    <row r="20" spans="1:3" x14ac:dyDescent="0.25">
      <c r="A20" s="9">
        <v>1793</v>
      </c>
      <c r="C20" s="3">
        <v>31.370961908000002</v>
      </c>
    </row>
    <row r="21" spans="1:3" x14ac:dyDescent="0.25">
      <c r="A21" s="9">
        <v>1794</v>
      </c>
      <c r="C21" s="3">
        <v>26.047608835483871</v>
      </c>
    </row>
    <row r="22" spans="1:3" x14ac:dyDescent="0.25">
      <c r="A22" s="9">
        <v>1795</v>
      </c>
      <c r="C22" s="3">
        <v>22.04267686052631</v>
      </c>
    </row>
    <row r="23" spans="1:3" x14ac:dyDescent="0.25">
      <c r="A23" s="9">
        <v>1796</v>
      </c>
      <c r="C23" s="3">
        <v>20.015726665853659</v>
      </c>
    </row>
    <row r="24" spans="1:3" x14ac:dyDescent="0.25">
      <c r="A24" s="9">
        <v>1797</v>
      </c>
      <c r="C24" s="3">
        <v>19.324031492682927</v>
      </c>
    </row>
    <row r="25" spans="1:3" x14ac:dyDescent="0.25">
      <c r="A25" s="9">
        <v>1798</v>
      </c>
      <c r="C25" s="3">
        <v>19.124065797560974</v>
      </c>
    </row>
    <row r="26" spans="1:3" x14ac:dyDescent="0.25">
      <c r="A26" s="9">
        <v>1799</v>
      </c>
      <c r="C26" s="3">
        <v>18.858248715909088</v>
      </c>
    </row>
    <row r="27" spans="1:3" x14ac:dyDescent="0.25">
      <c r="A27" s="9">
        <v>1800</v>
      </c>
      <c r="C27" s="3">
        <v>17.299593916666666</v>
      </c>
    </row>
    <row r="28" spans="1:3" x14ac:dyDescent="0.25">
      <c r="A28" s="8">
        <f t="shared" ref="A28:A91" si="0">A27+1</f>
        <v>1801</v>
      </c>
      <c r="C28" s="3">
        <v>15.826006323529409</v>
      </c>
    </row>
    <row r="29" spans="1:3" x14ac:dyDescent="0.25">
      <c r="A29" s="8">
        <f t="shared" si="0"/>
        <v>1802</v>
      </c>
      <c r="C29" s="3">
        <v>17.123263644444446</v>
      </c>
    </row>
    <row r="30" spans="1:3" x14ac:dyDescent="0.25">
      <c r="A30" s="8">
        <f t="shared" si="0"/>
        <v>1803</v>
      </c>
      <c r="C30" s="3">
        <v>18.00565018333333</v>
      </c>
    </row>
    <row r="31" spans="1:3" x14ac:dyDescent="0.25">
      <c r="A31" s="8">
        <f t="shared" si="0"/>
        <v>1804</v>
      </c>
      <c r="C31" s="3">
        <v>15.530594433962262</v>
      </c>
    </row>
    <row r="32" spans="1:3" x14ac:dyDescent="0.25">
      <c r="A32" s="8">
        <f t="shared" si="0"/>
        <v>1805</v>
      </c>
      <c r="C32" s="3">
        <v>13.522012617857142</v>
      </c>
    </row>
    <row r="33" spans="1:3" x14ac:dyDescent="0.25">
      <c r="A33" s="8">
        <f t="shared" si="0"/>
        <v>1806</v>
      </c>
      <c r="C33" s="3">
        <v>11.347278465573771</v>
      </c>
    </row>
    <row r="34" spans="1:3" x14ac:dyDescent="0.25">
      <c r="A34" s="8">
        <f t="shared" si="0"/>
        <v>1807</v>
      </c>
      <c r="C34" s="3">
        <v>11.240744477586206</v>
      </c>
    </row>
    <row r="35" spans="1:3" x14ac:dyDescent="0.25">
      <c r="A35" s="8">
        <f t="shared" si="0"/>
        <v>1808</v>
      </c>
      <c r="C35" s="3">
        <v>8.9098737640624996</v>
      </c>
    </row>
    <row r="36" spans="1:3" x14ac:dyDescent="0.25">
      <c r="A36" s="8">
        <f t="shared" si="0"/>
        <v>1809</v>
      </c>
      <c r="C36" s="3">
        <v>7.8195908117647059</v>
      </c>
    </row>
    <row r="37" spans="1:3" x14ac:dyDescent="0.25">
      <c r="A37" s="8">
        <f t="shared" si="0"/>
        <v>1810</v>
      </c>
      <c r="C37" s="3">
        <v>6.8579411085714286</v>
      </c>
    </row>
    <row r="38" spans="1:3" x14ac:dyDescent="0.25">
      <c r="A38" s="8">
        <f t="shared" si="0"/>
        <v>1811</v>
      </c>
      <c r="C38" s="3">
        <v>5.9486497236842109</v>
      </c>
    </row>
    <row r="39" spans="1:3" x14ac:dyDescent="0.25">
      <c r="A39" s="8">
        <f t="shared" si="0"/>
        <v>1812</v>
      </c>
      <c r="C39" s="3">
        <v>7.1747214833333333</v>
      </c>
    </row>
    <row r="40" spans="1:3" x14ac:dyDescent="0.25">
      <c r="A40" s="8">
        <f t="shared" si="0"/>
        <v>1813</v>
      </c>
      <c r="C40" s="3">
        <v>8.4883173166666666</v>
      </c>
    </row>
    <row r="41" spans="1:3" x14ac:dyDescent="0.25">
      <c r="A41" s="8">
        <f t="shared" si="0"/>
        <v>1814</v>
      </c>
      <c r="C41" s="3">
        <v>9.3302486121495321</v>
      </c>
    </row>
    <row r="42" spans="1:3" x14ac:dyDescent="0.25">
      <c r="A42" s="8">
        <f t="shared" si="0"/>
        <v>1815</v>
      </c>
      <c r="C42" s="3">
        <v>13.840753667391303</v>
      </c>
    </row>
    <row r="43" spans="1:3" x14ac:dyDescent="0.25">
      <c r="A43" s="8">
        <f t="shared" si="0"/>
        <v>1816</v>
      </c>
      <c r="C43" s="3">
        <v>15.245921624691356</v>
      </c>
    </row>
    <row r="44" spans="1:3" x14ac:dyDescent="0.25">
      <c r="A44" s="8">
        <f t="shared" si="0"/>
        <v>1817</v>
      </c>
      <c r="C44" s="3">
        <v>13.614030767105262</v>
      </c>
    </row>
    <row r="45" spans="1:3" x14ac:dyDescent="0.25">
      <c r="A45" s="8">
        <f t="shared" si="0"/>
        <v>1818</v>
      </c>
      <c r="C45" s="3">
        <v>13.086253189041097</v>
      </c>
    </row>
    <row r="46" spans="1:3" x14ac:dyDescent="0.25">
      <c r="A46" s="8">
        <f t="shared" si="0"/>
        <v>1819</v>
      </c>
      <c r="C46" s="3">
        <v>12.64105085416667</v>
      </c>
    </row>
    <row r="47" spans="1:3" x14ac:dyDescent="0.25">
      <c r="A47" s="8">
        <f t="shared" si="0"/>
        <v>1820</v>
      </c>
      <c r="C47" s="3">
        <v>12.855346808571429</v>
      </c>
    </row>
    <row r="48" spans="1:3" x14ac:dyDescent="0.25">
      <c r="A48" s="8">
        <f t="shared" si="0"/>
        <v>1821</v>
      </c>
      <c r="C48" s="3">
        <v>12.814613284931507</v>
      </c>
    </row>
    <row r="49" spans="1:3" x14ac:dyDescent="0.25">
      <c r="A49" s="8">
        <f t="shared" si="0"/>
        <v>1822</v>
      </c>
      <c r="C49" s="3">
        <v>11.35948466</v>
      </c>
    </row>
    <row r="50" spans="1:3" x14ac:dyDescent="0.25">
      <c r="A50" s="8">
        <f t="shared" si="0"/>
        <v>1823</v>
      </c>
      <c r="C50" s="3">
        <v>12.035970369333333</v>
      </c>
    </row>
    <row r="51" spans="1:3" x14ac:dyDescent="0.25">
      <c r="A51" s="8">
        <f t="shared" si="0"/>
        <v>1824</v>
      </c>
      <c r="C51" s="3">
        <v>11.171791027999999</v>
      </c>
    </row>
    <row r="52" spans="1:3" x14ac:dyDescent="0.25">
      <c r="A52" s="8">
        <f t="shared" si="0"/>
        <v>1825</v>
      </c>
      <c r="C52" s="3">
        <v>10.006674072839505</v>
      </c>
    </row>
    <row r="53" spans="1:3" x14ac:dyDescent="0.25">
      <c r="A53" s="8">
        <f t="shared" si="0"/>
        <v>1826</v>
      </c>
      <c r="C53" s="3">
        <v>8.6031810697674427</v>
      </c>
    </row>
    <row r="54" spans="1:3" x14ac:dyDescent="0.25">
      <c r="A54" s="8">
        <f t="shared" si="0"/>
        <v>1827</v>
      </c>
      <c r="C54" s="3">
        <v>7.4148399857142859</v>
      </c>
    </row>
    <row r="55" spans="1:3" x14ac:dyDescent="0.25">
      <c r="A55" s="8">
        <f t="shared" si="0"/>
        <v>1828</v>
      </c>
      <c r="C55" s="3">
        <v>6.5642037831460671</v>
      </c>
    </row>
    <row r="56" spans="1:3" x14ac:dyDescent="0.25">
      <c r="A56" s="8">
        <f t="shared" si="0"/>
        <v>1829</v>
      </c>
      <c r="C56" s="3">
        <v>5.2788485326086958</v>
      </c>
    </row>
    <row r="57" spans="1:3" x14ac:dyDescent="0.25">
      <c r="A57" s="8">
        <f t="shared" si="0"/>
        <v>1830</v>
      </c>
      <c r="C57" s="3">
        <v>3.8735833346534645</v>
      </c>
    </row>
    <row r="58" spans="1:3" x14ac:dyDescent="0.25">
      <c r="A58" s="8">
        <f t="shared" si="0"/>
        <v>1831</v>
      </c>
      <c r="C58" s="3">
        <v>2.3386764596153844</v>
      </c>
    </row>
    <row r="59" spans="1:3" x14ac:dyDescent="0.25">
      <c r="A59" s="8">
        <f t="shared" si="0"/>
        <v>1832</v>
      </c>
      <c r="C59" s="3">
        <v>0.62515168124999998</v>
      </c>
    </row>
    <row r="60" spans="1:3" x14ac:dyDescent="0.25">
      <c r="A60" s="8">
        <f t="shared" si="0"/>
        <v>1833</v>
      </c>
      <c r="C60" s="3">
        <v>0.41392018086956528</v>
      </c>
    </row>
    <row r="61" spans="1:3" x14ac:dyDescent="0.25">
      <c r="A61" s="8">
        <f t="shared" si="0"/>
        <v>1834</v>
      </c>
      <c r="C61" s="3">
        <v>2.7878553719008266E-3</v>
      </c>
    </row>
    <row r="62" spans="1:3" x14ac:dyDescent="0.25">
      <c r="A62" s="8">
        <f t="shared" si="0"/>
        <v>1835</v>
      </c>
      <c r="C62" s="3">
        <v>2.8205300751879703E-3</v>
      </c>
    </row>
    <row r="63" spans="1:3" x14ac:dyDescent="0.25">
      <c r="A63" s="8">
        <f t="shared" si="0"/>
        <v>1836</v>
      </c>
      <c r="C63" s="3">
        <v>2.3079303424657534E-2</v>
      </c>
    </row>
    <row r="64" spans="1:3" x14ac:dyDescent="0.25">
      <c r="A64" s="8">
        <f t="shared" si="0"/>
        <v>1837</v>
      </c>
      <c r="C64" s="3">
        <v>0.21481325129870127</v>
      </c>
    </row>
    <row r="65" spans="1:3" x14ac:dyDescent="0.25">
      <c r="A65" s="8">
        <f t="shared" si="0"/>
        <v>1838</v>
      </c>
      <c r="C65" s="3">
        <v>0.6603937430379746</v>
      </c>
    </row>
    <row r="66" spans="1:3" x14ac:dyDescent="0.25">
      <c r="A66" s="8">
        <f t="shared" si="0"/>
        <v>1839</v>
      </c>
      <c r="C66" s="3">
        <v>0.21656629212121215</v>
      </c>
    </row>
    <row r="67" spans="1:3" x14ac:dyDescent="0.25">
      <c r="A67" s="8">
        <f t="shared" si="0"/>
        <v>1840</v>
      </c>
      <c r="C67" s="3">
        <v>0.33659458589743585</v>
      </c>
    </row>
    <row r="68" spans="1:3" x14ac:dyDescent="0.25">
      <c r="A68" s="8">
        <f t="shared" si="0"/>
        <v>1841</v>
      </c>
      <c r="C68" s="3">
        <v>0.82893175182926837</v>
      </c>
    </row>
    <row r="69" spans="1:3" x14ac:dyDescent="0.25">
      <c r="A69" s="8">
        <f t="shared" si="0"/>
        <v>1842</v>
      </c>
      <c r="C69" s="3">
        <v>1.262576641875</v>
      </c>
    </row>
    <row r="70" spans="1:3" x14ac:dyDescent="0.25">
      <c r="A70" s="8">
        <f t="shared" si="0"/>
        <v>1843</v>
      </c>
      <c r="C70" s="3">
        <v>2.1124465806451611</v>
      </c>
    </row>
    <row r="71" spans="1:3" x14ac:dyDescent="0.25">
      <c r="A71" s="8">
        <f t="shared" si="0"/>
        <v>1844</v>
      </c>
      <c r="C71" s="3">
        <v>1.3882634615384615</v>
      </c>
    </row>
    <row r="72" spans="1:3" x14ac:dyDescent="0.25">
      <c r="A72" s="8">
        <f t="shared" si="0"/>
        <v>1845</v>
      </c>
      <c r="C72" s="3">
        <v>0.86550559836956509</v>
      </c>
    </row>
    <row r="73" spans="1:3" x14ac:dyDescent="0.25">
      <c r="A73" s="8">
        <f t="shared" si="0"/>
        <v>1846</v>
      </c>
      <c r="C73" s="3">
        <v>0.76226485147058831</v>
      </c>
    </row>
    <row r="74" spans="1:3" x14ac:dyDescent="0.25">
      <c r="A74" s="8">
        <f t="shared" si="0"/>
        <v>1847</v>
      </c>
      <c r="C74" s="3">
        <v>1.6245412037656903</v>
      </c>
    </row>
    <row r="75" spans="1:3" x14ac:dyDescent="0.25">
      <c r="A75" s="8">
        <f t="shared" si="0"/>
        <v>1848</v>
      </c>
      <c r="C75" s="3">
        <v>1.9602025929166667</v>
      </c>
    </row>
    <row r="76" spans="1:3" x14ac:dyDescent="0.25">
      <c r="A76" s="8">
        <f t="shared" si="0"/>
        <v>1849</v>
      </c>
      <c r="C76" s="3">
        <v>2.6275774454166667</v>
      </c>
    </row>
    <row r="77" spans="1:3" x14ac:dyDescent="0.25">
      <c r="A77" s="8">
        <f t="shared" si="0"/>
        <v>1850</v>
      </c>
      <c r="C77" s="3">
        <v>2.4786239667968748</v>
      </c>
    </row>
    <row r="78" spans="1:3" x14ac:dyDescent="0.25">
      <c r="A78" s="8">
        <f t="shared" si="0"/>
        <v>1851</v>
      </c>
      <c r="C78" s="3">
        <v>2.5298072600000001</v>
      </c>
    </row>
    <row r="79" spans="1:3" x14ac:dyDescent="0.25">
      <c r="A79" s="8">
        <f t="shared" si="0"/>
        <v>1852</v>
      </c>
      <c r="C79" s="3">
        <v>2.1776099246710525</v>
      </c>
    </row>
    <row r="80" spans="1:3" x14ac:dyDescent="0.25">
      <c r="A80" s="8">
        <f t="shared" si="0"/>
        <v>1853</v>
      </c>
      <c r="C80" s="3">
        <v>1.8232657835365855</v>
      </c>
    </row>
    <row r="81" spans="1:3" x14ac:dyDescent="0.25">
      <c r="A81" s="8">
        <f t="shared" si="0"/>
        <v>1854</v>
      </c>
      <c r="C81" s="3">
        <v>1.1478864788043479</v>
      </c>
    </row>
    <row r="82" spans="1:3" x14ac:dyDescent="0.25">
      <c r="A82" s="8">
        <f t="shared" si="0"/>
        <v>1855</v>
      </c>
      <c r="C82" s="3">
        <v>0.90322224771573623</v>
      </c>
    </row>
    <row r="83" spans="1:3" x14ac:dyDescent="0.25">
      <c r="A83" s="8">
        <f t="shared" si="0"/>
        <v>1856</v>
      </c>
      <c r="C83" s="3">
        <v>0.79732014713216959</v>
      </c>
    </row>
    <row r="84" spans="1:3" x14ac:dyDescent="0.25">
      <c r="A84" s="8">
        <f t="shared" si="0"/>
        <v>1857</v>
      </c>
      <c r="C84" s="3">
        <v>0.69323265338164264</v>
      </c>
    </row>
    <row r="85" spans="1:3" x14ac:dyDescent="0.25">
      <c r="A85" s="8">
        <f t="shared" si="0"/>
        <v>1858</v>
      </c>
      <c r="C85" s="3">
        <v>1.1089353340740744</v>
      </c>
    </row>
    <row r="86" spans="1:3" x14ac:dyDescent="0.25">
      <c r="A86" s="8">
        <f t="shared" si="0"/>
        <v>1859</v>
      </c>
      <c r="C86" s="3">
        <v>1.3355442438356164</v>
      </c>
    </row>
    <row r="87" spans="1:3" x14ac:dyDescent="0.25">
      <c r="A87" s="8">
        <f t="shared" si="0"/>
        <v>1860</v>
      </c>
      <c r="C87" s="3">
        <v>1.4906273075862071</v>
      </c>
    </row>
    <row r="88" spans="1:3" x14ac:dyDescent="0.25">
      <c r="A88" s="8">
        <f t="shared" si="0"/>
        <v>1861</v>
      </c>
      <c r="C88" s="3">
        <v>1.9691494286956521</v>
      </c>
    </row>
    <row r="89" spans="1:3" x14ac:dyDescent="0.25">
      <c r="A89" s="8">
        <f t="shared" si="0"/>
        <v>1862</v>
      </c>
      <c r="C89" s="3">
        <v>9.0531331974093252</v>
      </c>
    </row>
    <row r="90" spans="1:3" x14ac:dyDescent="0.25">
      <c r="A90" s="8">
        <f t="shared" si="0"/>
        <v>1863</v>
      </c>
      <c r="C90" s="3">
        <v>14.69517242296588</v>
      </c>
    </row>
    <row r="91" spans="1:3" x14ac:dyDescent="0.25">
      <c r="A91" s="8">
        <f t="shared" si="0"/>
        <v>1864</v>
      </c>
      <c r="C91" s="3">
        <v>19.194337955285409</v>
      </c>
    </row>
    <row r="92" spans="1:3" x14ac:dyDescent="0.25">
      <c r="A92" s="8">
        <f t="shared" ref="A92:A155" si="1">A91+1</f>
        <v>1865</v>
      </c>
      <c r="C92" s="3">
        <v>27.132063458906881</v>
      </c>
    </row>
    <row r="93" spans="1:3" x14ac:dyDescent="0.25">
      <c r="A93" s="8">
        <f t="shared" si="1"/>
        <v>1866</v>
      </c>
      <c r="C93" s="3">
        <v>30.848010830812015</v>
      </c>
    </row>
    <row r="94" spans="1:3" x14ac:dyDescent="0.25">
      <c r="A94" s="8">
        <f t="shared" si="1"/>
        <v>1867</v>
      </c>
      <c r="C94" s="3">
        <v>32.111823787410074</v>
      </c>
    </row>
    <row r="95" spans="1:3" x14ac:dyDescent="0.25">
      <c r="A95" s="8">
        <f t="shared" si="1"/>
        <v>1868</v>
      </c>
      <c r="C95" s="3">
        <v>32.045249707852761</v>
      </c>
    </row>
    <row r="96" spans="1:3" x14ac:dyDescent="0.25">
      <c r="A96" s="8">
        <f t="shared" si="1"/>
        <v>1869</v>
      </c>
      <c r="C96" s="3">
        <v>32.973913553375802</v>
      </c>
    </row>
    <row r="97" spans="1:3" x14ac:dyDescent="0.25">
      <c r="A97" s="8">
        <f t="shared" si="1"/>
        <v>1870</v>
      </c>
      <c r="C97" s="3">
        <v>32.050031367054267</v>
      </c>
    </row>
    <row r="98" spans="1:3" x14ac:dyDescent="0.25">
      <c r="A98" s="8">
        <f t="shared" si="1"/>
        <v>1871</v>
      </c>
      <c r="C98" s="3">
        <v>31.004101875098815</v>
      </c>
    </row>
    <row r="99" spans="1:3" x14ac:dyDescent="0.25">
      <c r="A99" s="8">
        <f t="shared" si="1"/>
        <v>1872</v>
      </c>
      <c r="C99" s="3">
        <v>27.378509462697451</v>
      </c>
    </row>
    <row r="100" spans="1:3" x14ac:dyDescent="0.25">
      <c r="A100" s="8">
        <f t="shared" si="1"/>
        <v>1873</v>
      </c>
      <c r="C100" s="3">
        <v>25.536948493714284</v>
      </c>
    </row>
    <row r="101" spans="1:3" x14ac:dyDescent="0.25">
      <c r="A101" s="8">
        <f t="shared" si="1"/>
        <v>1874</v>
      </c>
      <c r="C101" s="3">
        <v>26.552953637146221</v>
      </c>
    </row>
    <row r="102" spans="1:3" x14ac:dyDescent="0.25">
      <c r="A102" s="8">
        <f t="shared" si="1"/>
        <v>1875</v>
      </c>
      <c r="C102" s="3">
        <v>27.356428087622543</v>
      </c>
    </row>
    <row r="103" spans="1:3" x14ac:dyDescent="0.25">
      <c r="A103" s="8">
        <f t="shared" si="1"/>
        <v>1876</v>
      </c>
      <c r="C103" s="3">
        <v>26.238207787605294</v>
      </c>
    </row>
    <row r="104" spans="1:3" x14ac:dyDescent="0.25">
      <c r="A104" s="8">
        <f t="shared" si="1"/>
        <v>1877</v>
      </c>
      <c r="C104" s="3">
        <v>25.883819156103282</v>
      </c>
    </row>
    <row r="105" spans="1:3" x14ac:dyDescent="0.25">
      <c r="A105" s="8">
        <f t="shared" si="1"/>
        <v>1878</v>
      </c>
      <c r="C105" s="3">
        <v>26.923698001551312</v>
      </c>
    </row>
    <row r="106" spans="1:3" x14ac:dyDescent="0.25">
      <c r="A106" s="8">
        <f t="shared" si="1"/>
        <v>1879</v>
      </c>
      <c r="C106" s="3">
        <v>25.102216688461539</v>
      </c>
    </row>
    <row r="107" spans="1:3" x14ac:dyDescent="0.25">
      <c r="A107" s="8">
        <f t="shared" si="1"/>
        <v>1880</v>
      </c>
      <c r="C107" s="3">
        <v>20.388609332980774</v>
      </c>
    </row>
    <row r="108" spans="1:3" x14ac:dyDescent="0.25">
      <c r="A108" s="8">
        <f t="shared" si="1"/>
        <v>1881</v>
      </c>
      <c r="C108" s="3">
        <v>17.836323875689658</v>
      </c>
    </row>
    <row r="109" spans="1:3" x14ac:dyDescent="0.25">
      <c r="A109" s="8">
        <f t="shared" si="1"/>
        <v>1882</v>
      </c>
      <c r="C109" s="3">
        <v>15.723877000245903</v>
      </c>
    </row>
    <row r="110" spans="1:3" x14ac:dyDescent="0.25">
      <c r="A110" s="8">
        <f t="shared" si="1"/>
        <v>1883</v>
      </c>
      <c r="C110" s="3">
        <v>15.318469333902437</v>
      </c>
    </row>
    <row r="111" spans="1:3" x14ac:dyDescent="0.25">
      <c r="A111" s="8">
        <f t="shared" si="1"/>
        <v>1884</v>
      </c>
      <c r="C111" s="3">
        <v>15.512956979406779</v>
      </c>
    </row>
    <row r="112" spans="1:3" x14ac:dyDescent="0.25">
      <c r="A112" s="8">
        <f t="shared" si="1"/>
        <v>1885</v>
      </c>
      <c r="C112" s="3">
        <v>16.068662699482761</v>
      </c>
    </row>
    <row r="113" spans="1:3" x14ac:dyDescent="0.25">
      <c r="A113" s="8">
        <f t="shared" si="1"/>
        <v>1886</v>
      </c>
      <c r="C113" s="3">
        <v>14.549696834262296</v>
      </c>
    </row>
    <row r="114" spans="1:3" x14ac:dyDescent="0.25">
      <c r="A114" s="8">
        <f t="shared" si="1"/>
        <v>1887</v>
      </c>
      <c r="C114" s="3">
        <v>12.653454905572522</v>
      </c>
    </row>
    <row r="115" spans="1:3" x14ac:dyDescent="0.25">
      <c r="A115" s="8">
        <f t="shared" si="1"/>
        <v>1888</v>
      </c>
      <c r="C115" s="3">
        <v>12.178841615683453</v>
      </c>
    </row>
    <row r="116" spans="1:3" x14ac:dyDescent="0.25">
      <c r="A116" s="8">
        <f t="shared" si="1"/>
        <v>1889</v>
      </c>
      <c r="C116" s="3">
        <v>11.647862749856113</v>
      </c>
    </row>
    <row r="117" spans="1:3" x14ac:dyDescent="0.25">
      <c r="A117" s="8">
        <f t="shared" si="1"/>
        <v>1890</v>
      </c>
      <c r="C117" s="3">
        <v>10.279074203509934</v>
      </c>
    </row>
    <row r="118" spans="1:3" x14ac:dyDescent="0.25">
      <c r="A118" s="8">
        <f t="shared" si="1"/>
        <v>1891</v>
      </c>
      <c r="C118" s="3">
        <v>10.038938906558442</v>
      </c>
    </row>
    <row r="119" spans="1:3" x14ac:dyDescent="0.25">
      <c r="A119" s="8">
        <f t="shared" si="1"/>
        <v>1892</v>
      </c>
      <c r="C119" s="3">
        <v>9.6857569794512219</v>
      </c>
    </row>
    <row r="120" spans="1:3" x14ac:dyDescent="0.25">
      <c r="A120" s="8">
        <f t="shared" si="1"/>
        <v>1893</v>
      </c>
      <c r="C120" s="3">
        <v>10.038868091753248</v>
      </c>
    </row>
    <row r="121" spans="1:3" x14ac:dyDescent="0.25">
      <c r="A121" s="8">
        <f t="shared" si="1"/>
        <v>1894</v>
      </c>
      <c r="C121" s="3">
        <v>11.576266926808511</v>
      </c>
    </row>
    <row r="122" spans="1:3" x14ac:dyDescent="0.25">
      <c r="A122" s="8">
        <f t="shared" si="1"/>
        <v>1895</v>
      </c>
      <c r="C122" s="3">
        <v>10.74436527724359</v>
      </c>
    </row>
    <row r="123" spans="1:3" x14ac:dyDescent="0.25">
      <c r="A123" s="8">
        <f t="shared" si="1"/>
        <v>1896</v>
      </c>
      <c r="C123" s="3">
        <v>11.418324667096774</v>
      </c>
    </row>
    <row r="124" spans="1:3" x14ac:dyDescent="0.25">
      <c r="A124" s="8">
        <f t="shared" si="1"/>
        <v>1897</v>
      </c>
      <c r="C124" s="3">
        <v>11.220201641358024</v>
      </c>
    </row>
    <row r="125" spans="1:3" x14ac:dyDescent="0.25">
      <c r="A125" s="8">
        <f t="shared" si="1"/>
        <v>1898</v>
      </c>
      <c r="C125" s="3">
        <v>9.9255911375690609</v>
      </c>
    </row>
    <row r="126" spans="1:3" x14ac:dyDescent="0.25">
      <c r="A126" s="8">
        <f t="shared" si="1"/>
        <v>1899</v>
      </c>
      <c r="C126" s="3">
        <v>10.215011830358975</v>
      </c>
    </row>
    <row r="127" spans="1:3" x14ac:dyDescent="0.25">
      <c r="A127" s="8">
        <f t="shared" si="1"/>
        <v>1900</v>
      </c>
      <c r="C127" s="3">
        <v>10.373597532378641</v>
      </c>
    </row>
    <row r="128" spans="1:3" x14ac:dyDescent="0.25">
      <c r="A128" s="8">
        <f t="shared" si="1"/>
        <v>1901</v>
      </c>
      <c r="C128" s="3">
        <v>9.6113315421076244</v>
      </c>
    </row>
    <row r="129" spans="1:3" x14ac:dyDescent="0.25">
      <c r="A129" s="8">
        <f t="shared" si="1"/>
        <v>1902</v>
      </c>
      <c r="C129" s="3">
        <v>8.9568898169709534</v>
      </c>
    </row>
    <row r="130" spans="1:3" x14ac:dyDescent="0.25">
      <c r="A130" s="8">
        <f t="shared" si="1"/>
        <v>1903</v>
      </c>
      <c r="C130" s="3">
        <v>8.5037250266023161</v>
      </c>
    </row>
    <row r="131" spans="1:3" x14ac:dyDescent="0.25">
      <c r="A131" s="8">
        <f t="shared" si="1"/>
        <v>1904</v>
      </c>
      <c r="C131" s="3">
        <v>8.8093524713618674</v>
      </c>
    </row>
    <row r="132" spans="1:3" x14ac:dyDescent="0.25">
      <c r="A132" s="8">
        <f t="shared" si="1"/>
        <v>1905</v>
      </c>
      <c r="C132" s="3">
        <v>7.8979689716666659</v>
      </c>
    </row>
    <row r="133" spans="1:3" x14ac:dyDescent="0.25">
      <c r="A133" s="8">
        <f t="shared" si="1"/>
        <v>1906</v>
      </c>
      <c r="C133" s="3">
        <v>7.5392317388387085</v>
      </c>
    </row>
    <row r="134" spans="1:3" x14ac:dyDescent="0.25">
      <c r="A134" s="8">
        <f t="shared" si="1"/>
        <v>1907</v>
      </c>
      <c r="C134" s="3">
        <v>7.2483423644247793</v>
      </c>
    </row>
    <row r="135" spans="1:3" x14ac:dyDescent="0.25">
      <c r="A135" s="8">
        <f t="shared" si="1"/>
        <v>1908</v>
      </c>
      <c r="C135" s="3">
        <v>8.726931134684385</v>
      </c>
    </row>
    <row r="136" spans="1:3" x14ac:dyDescent="0.25">
      <c r="A136" s="8">
        <f t="shared" si="1"/>
        <v>1909</v>
      </c>
      <c r="C136" s="3">
        <v>8.1973485746583847</v>
      </c>
    </row>
    <row r="137" spans="1:3" x14ac:dyDescent="0.25">
      <c r="A137" s="8">
        <f t="shared" si="1"/>
        <v>1910</v>
      </c>
      <c r="C137" s="3">
        <v>7.9421132875449105</v>
      </c>
    </row>
    <row r="138" spans="1:3" x14ac:dyDescent="0.25">
      <c r="A138" s="8">
        <f t="shared" si="1"/>
        <v>1911</v>
      </c>
      <c r="C138" s="3">
        <v>8.0629755297084547</v>
      </c>
    </row>
    <row r="139" spans="1:3" x14ac:dyDescent="0.25">
      <c r="A139" s="8">
        <f t="shared" si="1"/>
        <v>1912</v>
      </c>
      <c r="C139" s="3">
        <v>7.6694488613903751</v>
      </c>
    </row>
    <row r="140" spans="1:3" x14ac:dyDescent="0.25">
      <c r="A140" s="8">
        <f t="shared" si="1"/>
        <v>1913</v>
      </c>
      <c r="C140" s="3">
        <v>7.4583245873657278</v>
      </c>
    </row>
    <row r="141" spans="1:3" x14ac:dyDescent="0.25">
      <c r="A141" s="8">
        <f t="shared" si="1"/>
        <v>1914</v>
      </c>
      <c r="C141" s="3">
        <v>7.9794500524931502</v>
      </c>
    </row>
    <row r="142" spans="1:3" x14ac:dyDescent="0.25">
      <c r="A142" s="8">
        <f t="shared" si="1"/>
        <v>1915</v>
      </c>
      <c r="C142" s="3">
        <v>7.9021624629457365</v>
      </c>
    </row>
    <row r="143" spans="1:3" x14ac:dyDescent="0.25">
      <c r="A143" s="8">
        <f t="shared" si="1"/>
        <v>1916</v>
      </c>
      <c r="C143" s="3">
        <v>7.2767021414516124</v>
      </c>
    </row>
    <row r="144" spans="1:3" x14ac:dyDescent="0.25">
      <c r="A144" s="8">
        <f t="shared" si="1"/>
        <v>1917</v>
      </c>
      <c r="C144" s="3">
        <v>9.5775046558123957</v>
      </c>
    </row>
    <row r="145" spans="1:3" x14ac:dyDescent="0.25">
      <c r="A145" s="8">
        <f t="shared" si="1"/>
        <v>1918</v>
      </c>
      <c r="C145" s="3">
        <v>19.250872577836411</v>
      </c>
    </row>
    <row r="146" spans="1:3" x14ac:dyDescent="0.25">
      <c r="A146" s="8">
        <f t="shared" si="1"/>
        <v>1919</v>
      </c>
      <c r="C146" s="3">
        <v>34.982081881379308</v>
      </c>
    </row>
    <row r="147" spans="1:3" x14ac:dyDescent="0.25">
      <c r="A147" s="8">
        <f t="shared" si="1"/>
        <v>1920</v>
      </c>
      <c r="C147" s="3">
        <v>29.357982359909499</v>
      </c>
    </row>
    <row r="148" spans="1:3" x14ac:dyDescent="0.25">
      <c r="A148" s="8">
        <f t="shared" si="1"/>
        <v>1921</v>
      </c>
      <c r="C148" s="3">
        <v>32.578057815951091</v>
      </c>
    </row>
    <row r="149" spans="1:3" x14ac:dyDescent="0.25">
      <c r="A149" s="8">
        <f t="shared" si="1"/>
        <v>1922</v>
      </c>
      <c r="C149" s="3">
        <v>31.285261182983646</v>
      </c>
    </row>
    <row r="150" spans="1:3" x14ac:dyDescent="0.25">
      <c r="A150" s="8">
        <f t="shared" si="1"/>
        <v>1923</v>
      </c>
      <c r="C150" s="3">
        <v>26.170617523840747</v>
      </c>
    </row>
    <row r="151" spans="1:3" x14ac:dyDescent="0.25">
      <c r="A151" s="8">
        <f t="shared" si="1"/>
        <v>1924</v>
      </c>
      <c r="C151" s="3">
        <v>24.454330252577673</v>
      </c>
    </row>
    <row r="152" spans="1:3" x14ac:dyDescent="0.25">
      <c r="A152" s="8">
        <f t="shared" si="1"/>
        <v>1925</v>
      </c>
      <c r="C152" s="3">
        <v>22.644805615783671</v>
      </c>
    </row>
    <row r="153" spans="1:3" x14ac:dyDescent="0.25">
      <c r="A153" s="8">
        <f t="shared" si="1"/>
        <v>1926</v>
      </c>
      <c r="C153" s="3">
        <v>20.271637064179565</v>
      </c>
    </row>
    <row r="154" spans="1:3" x14ac:dyDescent="0.25">
      <c r="A154" s="8">
        <f t="shared" si="1"/>
        <v>1927</v>
      </c>
      <c r="C154" s="3">
        <v>19.384195740157065</v>
      </c>
    </row>
    <row r="155" spans="1:3" x14ac:dyDescent="0.25">
      <c r="A155" s="8">
        <f t="shared" si="1"/>
        <v>1928</v>
      </c>
      <c r="C155" s="3">
        <v>18.074222999414783</v>
      </c>
    </row>
    <row r="156" spans="1:3" x14ac:dyDescent="0.25">
      <c r="A156" s="8">
        <f t="shared" ref="A156:A219" si="2">A155+1</f>
        <v>1929</v>
      </c>
      <c r="C156" s="3">
        <v>16.342749502027029</v>
      </c>
    </row>
    <row r="157" spans="1:3" x14ac:dyDescent="0.25">
      <c r="A157" s="8">
        <f t="shared" si="2"/>
        <v>1930</v>
      </c>
      <c r="C157" s="3">
        <v>17.747050253760964</v>
      </c>
    </row>
    <row r="158" spans="1:3" x14ac:dyDescent="0.25">
      <c r="A158" s="8">
        <f t="shared" si="2"/>
        <v>1931</v>
      </c>
      <c r="C158" s="3">
        <v>21.962459466287584</v>
      </c>
    </row>
    <row r="159" spans="1:3" x14ac:dyDescent="0.25">
      <c r="A159" s="8">
        <f t="shared" si="2"/>
        <v>1932</v>
      </c>
      <c r="C159" s="3">
        <v>33.197619155247025</v>
      </c>
    </row>
    <row r="160" spans="1:3" x14ac:dyDescent="0.25">
      <c r="A160" s="8">
        <f t="shared" si="2"/>
        <v>1933</v>
      </c>
      <c r="C160" s="3">
        <v>39.962185390336884</v>
      </c>
    </row>
    <row r="161" spans="1:3" x14ac:dyDescent="0.25">
      <c r="A161" s="8">
        <f t="shared" si="2"/>
        <v>1934</v>
      </c>
      <c r="C161" s="3">
        <v>40.989608203757577</v>
      </c>
    </row>
    <row r="162" spans="1:3" x14ac:dyDescent="0.25">
      <c r="A162" s="8">
        <f t="shared" si="2"/>
        <v>1935</v>
      </c>
      <c r="C162" s="3">
        <v>39.15537875106412</v>
      </c>
    </row>
    <row r="163" spans="1:3" x14ac:dyDescent="0.25">
      <c r="A163" s="8">
        <f t="shared" si="2"/>
        <v>1936</v>
      </c>
      <c r="C163" s="3">
        <v>40.30852445552506</v>
      </c>
    </row>
    <row r="164" spans="1:3" x14ac:dyDescent="0.25">
      <c r="A164" s="8">
        <f t="shared" si="2"/>
        <v>1937</v>
      </c>
      <c r="C164" s="3">
        <v>39.635053027519042</v>
      </c>
    </row>
    <row r="165" spans="1:3" x14ac:dyDescent="0.25">
      <c r="A165" s="8">
        <f t="shared" si="2"/>
        <v>1938</v>
      </c>
      <c r="C165" s="3">
        <v>43.164622898315912</v>
      </c>
    </row>
    <row r="166" spans="1:3" x14ac:dyDescent="0.25">
      <c r="A166" s="8">
        <f t="shared" si="2"/>
        <v>1939</v>
      </c>
      <c r="C166" s="3">
        <v>43.86066422029284</v>
      </c>
    </row>
    <row r="167" spans="1:3" x14ac:dyDescent="0.25">
      <c r="A167" s="8">
        <f t="shared" si="2"/>
        <v>1940</v>
      </c>
      <c r="C167" s="3">
        <v>42.374290964181455</v>
      </c>
    </row>
    <row r="168" spans="1:3" x14ac:dyDescent="0.25">
      <c r="A168" s="8">
        <f t="shared" si="2"/>
        <v>1941</v>
      </c>
      <c r="C168" s="3">
        <v>38.643601843496448</v>
      </c>
    </row>
    <row r="169" spans="1:3" x14ac:dyDescent="0.25">
      <c r="A169" s="8">
        <f t="shared" si="2"/>
        <v>1942</v>
      </c>
      <c r="C169" s="3">
        <v>44.732825890191478</v>
      </c>
    </row>
    <row r="170" spans="1:3" x14ac:dyDescent="0.25">
      <c r="A170" s="8">
        <f t="shared" si="2"/>
        <v>1943</v>
      </c>
      <c r="C170" s="3">
        <v>68.829854143957718</v>
      </c>
    </row>
    <row r="171" spans="1:3" x14ac:dyDescent="0.25">
      <c r="A171" s="8">
        <f t="shared" si="2"/>
        <v>1944</v>
      </c>
      <c r="C171" s="3">
        <v>91.448310837638772</v>
      </c>
    </row>
    <row r="172" spans="1:3" x14ac:dyDescent="0.25">
      <c r="A172" s="8">
        <f t="shared" si="2"/>
        <v>1945</v>
      </c>
      <c r="C172" s="3">
        <v>116.00098090131391</v>
      </c>
    </row>
    <row r="173" spans="1:3" x14ac:dyDescent="0.25">
      <c r="A173" s="8">
        <f t="shared" si="2"/>
        <v>1946</v>
      </c>
      <c r="C173" s="3">
        <v>121.25206983495053</v>
      </c>
    </row>
    <row r="174" spans="1:3" x14ac:dyDescent="0.25">
      <c r="A174" s="8">
        <f t="shared" si="2"/>
        <v>1947</v>
      </c>
      <c r="C174" s="3">
        <v>105.81170958978699</v>
      </c>
    </row>
    <row r="175" spans="1:3" x14ac:dyDescent="0.25">
      <c r="A175" s="8">
        <f t="shared" si="2"/>
        <v>1948</v>
      </c>
      <c r="C175" s="3">
        <v>93.754086403935332</v>
      </c>
    </row>
    <row r="176" spans="1:3" x14ac:dyDescent="0.25">
      <c r="A176" s="8">
        <f t="shared" si="2"/>
        <v>1949</v>
      </c>
      <c r="C176" s="3">
        <v>94.599685576470804</v>
      </c>
    </row>
    <row r="177" spans="1:3" x14ac:dyDescent="0.25">
      <c r="A177" s="8">
        <f t="shared" si="2"/>
        <v>1950</v>
      </c>
      <c r="C177" s="3">
        <v>87.62592861799115</v>
      </c>
    </row>
    <row r="178" spans="1:3" x14ac:dyDescent="0.25">
      <c r="A178" s="8">
        <f t="shared" si="2"/>
        <v>1951</v>
      </c>
      <c r="C178" s="3">
        <v>75.220152317987029</v>
      </c>
    </row>
    <row r="179" spans="1:3" x14ac:dyDescent="0.25">
      <c r="A179" s="8">
        <f t="shared" si="2"/>
        <v>1952</v>
      </c>
      <c r="C179" s="3">
        <v>72.315148977234159</v>
      </c>
    </row>
    <row r="180" spans="1:3" x14ac:dyDescent="0.25">
      <c r="A180" s="8">
        <f t="shared" si="2"/>
        <v>1953</v>
      </c>
      <c r="C180" s="3">
        <v>70.147920284358008</v>
      </c>
    </row>
    <row r="181" spans="1:3" x14ac:dyDescent="0.25">
      <c r="A181" s="8">
        <f t="shared" si="2"/>
        <v>1954</v>
      </c>
      <c r="C181" s="3">
        <v>71.309042878144069</v>
      </c>
    </row>
    <row r="182" spans="1:3" x14ac:dyDescent="0.25">
      <c r="A182" s="8">
        <f t="shared" si="2"/>
        <v>1955</v>
      </c>
      <c r="C182" s="3">
        <v>66.162098577916552</v>
      </c>
    </row>
    <row r="183" spans="1:3" x14ac:dyDescent="0.25">
      <c r="A183" s="8">
        <f t="shared" si="2"/>
        <v>1956</v>
      </c>
      <c r="C183" s="3">
        <v>62.357296216122542</v>
      </c>
    </row>
    <row r="184" spans="1:3" x14ac:dyDescent="0.25">
      <c r="A184" s="8">
        <f t="shared" si="2"/>
        <v>1957</v>
      </c>
      <c r="C184" s="3">
        <v>58.669957036744741</v>
      </c>
    </row>
    <row r="185" spans="1:3" x14ac:dyDescent="0.25">
      <c r="A185" s="8">
        <f t="shared" si="2"/>
        <v>1958</v>
      </c>
      <c r="C185" s="3">
        <v>59.148805168195629</v>
      </c>
    </row>
    <row r="186" spans="1:3" x14ac:dyDescent="0.25">
      <c r="A186" s="8">
        <f t="shared" si="2"/>
        <v>1959</v>
      </c>
      <c r="C186" s="3">
        <v>56.199349995700743</v>
      </c>
    </row>
    <row r="187" spans="1:3" x14ac:dyDescent="0.25">
      <c r="A187" s="8">
        <f t="shared" si="2"/>
        <v>1960</v>
      </c>
      <c r="C187" s="3">
        <v>54.394141498550525</v>
      </c>
    </row>
    <row r="188" spans="1:3" x14ac:dyDescent="0.25">
      <c r="A188" s="8">
        <f t="shared" si="2"/>
        <v>1961</v>
      </c>
      <c r="C188" s="3">
        <v>53.041655398320486</v>
      </c>
    </row>
    <row r="189" spans="1:3" x14ac:dyDescent="0.25">
      <c r="A189" s="8">
        <f t="shared" si="2"/>
        <v>1962</v>
      </c>
      <c r="C189" s="3">
        <v>50.913577381060257</v>
      </c>
    </row>
    <row r="190" spans="1:3" x14ac:dyDescent="0.25">
      <c r="A190" s="8">
        <f t="shared" si="2"/>
        <v>1963</v>
      </c>
      <c r="C190" s="3">
        <v>49.507871964456136</v>
      </c>
    </row>
    <row r="191" spans="1:3" x14ac:dyDescent="0.25">
      <c r="A191" s="8">
        <f t="shared" si="2"/>
        <v>1964</v>
      </c>
      <c r="C191" s="3">
        <v>46.973010737989753</v>
      </c>
    </row>
    <row r="192" spans="1:3" x14ac:dyDescent="0.25">
      <c r="A192" s="8">
        <f t="shared" si="2"/>
        <v>1965</v>
      </c>
      <c r="C192" s="3">
        <v>44.120970516428869</v>
      </c>
    </row>
    <row r="193" spans="1:11" x14ac:dyDescent="0.25">
      <c r="A193" s="8">
        <f t="shared" si="2"/>
        <v>1966</v>
      </c>
      <c r="C193" s="3">
        <v>40.612807895833434</v>
      </c>
    </row>
    <row r="194" spans="1:11" x14ac:dyDescent="0.25">
      <c r="A194" s="8">
        <f t="shared" si="2"/>
        <v>1967</v>
      </c>
      <c r="C194" s="3">
        <v>39.190405789829406</v>
      </c>
    </row>
    <row r="195" spans="1:11" x14ac:dyDescent="0.25">
      <c r="A195" s="8">
        <f t="shared" si="2"/>
        <v>1968</v>
      </c>
      <c r="C195" s="3">
        <v>38.203825722783023</v>
      </c>
    </row>
    <row r="196" spans="1:11" x14ac:dyDescent="0.25">
      <c r="A196" s="8">
        <f t="shared" si="2"/>
        <v>1969</v>
      </c>
      <c r="C196" s="3">
        <v>35.932573531228158</v>
      </c>
    </row>
    <row r="197" spans="1:11" x14ac:dyDescent="0.25">
      <c r="A197" s="8">
        <f t="shared" si="2"/>
        <v>1970</v>
      </c>
      <c r="C197" s="3">
        <v>35.723654719245886</v>
      </c>
      <c r="K197" s="3">
        <v>6.8658200590076213</v>
      </c>
    </row>
    <row r="198" spans="1:11" x14ac:dyDescent="0.25">
      <c r="A198" s="8">
        <f t="shared" si="2"/>
        <v>1971</v>
      </c>
      <c r="C198" s="3">
        <v>35.332778173193113</v>
      </c>
      <c r="K198" s="3">
        <v>8.3710293741499751</v>
      </c>
    </row>
    <row r="199" spans="1:11" x14ac:dyDescent="0.25">
      <c r="A199" s="8">
        <f t="shared" si="2"/>
        <v>1972</v>
      </c>
      <c r="C199" s="3">
        <v>34.514941509047581</v>
      </c>
      <c r="K199" s="3">
        <v>9.2044817959571024</v>
      </c>
    </row>
    <row r="200" spans="1:11" x14ac:dyDescent="0.25">
      <c r="A200" s="8">
        <f t="shared" si="2"/>
        <v>1973</v>
      </c>
      <c r="C200" s="3">
        <v>33.143428004925852</v>
      </c>
      <c r="K200" s="3">
        <v>9.2148753097536247</v>
      </c>
    </row>
    <row r="201" spans="1:11" x14ac:dyDescent="0.25">
      <c r="A201" s="8">
        <f t="shared" si="2"/>
        <v>1974</v>
      </c>
      <c r="C201" s="3">
        <v>31.681214787032342</v>
      </c>
      <c r="K201" s="3">
        <v>10.385413877918642</v>
      </c>
    </row>
    <row r="202" spans="1:11" x14ac:dyDescent="0.25">
      <c r="A202" s="8">
        <f t="shared" si="2"/>
        <v>1975</v>
      </c>
      <c r="C202" s="3">
        <v>32.557183855406969</v>
      </c>
      <c r="K202" s="3">
        <v>10.128643939035822</v>
      </c>
    </row>
    <row r="203" spans="1:11" x14ac:dyDescent="0.25">
      <c r="A203" s="8">
        <f t="shared" si="2"/>
        <v>1976</v>
      </c>
      <c r="C203" s="3">
        <v>34.003781650772773</v>
      </c>
      <c r="K203" s="3">
        <v>10.828020288607</v>
      </c>
    </row>
    <row r="204" spans="1:11" x14ac:dyDescent="0.25">
      <c r="A204" s="8">
        <f t="shared" si="2"/>
        <v>1977</v>
      </c>
      <c r="C204" s="3">
        <v>34.423920003940694</v>
      </c>
      <c r="K204" s="3">
        <v>11.822754353188584</v>
      </c>
    </row>
    <row r="205" spans="1:11" x14ac:dyDescent="0.25">
      <c r="A205" s="8">
        <f t="shared" si="2"/>
        <v>1978</v>
      </c>
      <c r="C205" s="3">
        <v>33.636062429156851</v>
      </c>
      <c r="K205" s="3">
        <v>12.928010806011683</v>
      </c>
    </row>
    <row r="206" spans="1:11" x14ac:dyDescent="0.25">
      <c r="A206" s="8">
        <f t="shared" si="2"/>
        <v>1979</v>
      </c>
      <c r="C206" s="3">
        <v>32.258176567012725</v>
      </c>
      <c r="K206" s="3">
        <v>12.614702389253317</v>
      </c>
    </row>
    <row r="207" spans="1:11" x14ac:dyDescent="0.25">
      <c r="A207" s="8">
        <f t="shared" si="2"/>
        <v>1980</v>
      </c>
      <c r="C207" s="3">
        <v>32.556256949176863</v>
      </c>
      <c r="G207" s="3">
        <v>42.091999999999999</v>
      </c>
      <c r="K207" s="3">
        <v>12.66237082107957</v>
      </c>
    </row>
    <row r="208" spans="1:11" x14ac:dyDescent="0.25">
      <c r="A208" s="8">
        <f t="shared" si="2"/>
        <v>1981</v>
      </c>
      <c r="C208" s="3">
        <v>31.91297812460023</v>
      </c>
      <c r="G208" s="3">
        <v>41.226999999999997</v>
      </c>
      <c r="K208" s="3">
        <v>12.957318765654792</v>
      </c>
    </row>
    <row r="209" spans="1:11" x14ac:dyDescent="0.25">
      <c r="A209" s="8">
        <f t="shared" si="2"/>
        <v>1982</v>
      </c>
      <c r="C209" s="3">
        <v>35.10494282552564</v>
      </c>
      <c r="G209" s="3">
        <v>46.082999999999998</v>
      </c>
      <c r="K209" s="3">
        <v>15.31453673937208</v>
      </c>
    </row>
    <row r="210" spans="1:11" x14ac:dyDescent="0.25">
      <c r="A210" s="8">
        <f t="shared" si="2"/>
        <v>1983</v>
      </c>
      <c r="C210" s="3">
        <v>38.963673400101854</v>
      </c>
      <c r="G210" s="3">
        <v>49.104999999999997</v>
      </c>
      <c r="K210" s="3">
        <v>16.970091947924498</v>
      </c>
    </row>
    <row r="211" spans="1:11" x14ac:dyDescent="0.25">
      <c r="A211" s="8">
        <f t="shared" si="2"/>
        <v>1984</v>
      </c>
      <c r="C211" s="3">
        <v>39.997608690121858</v>
      </c>
      <c r="G211" s="3">
        <v>50.774000000000001</v>
      </c>
      <c r="K211" s="3">
        <v>17.923433351072752</v>
      </c>
    </row>
    <row r="212" spans="1:11" x14ac:dyDescent="0.25">
      <c r="A212" s="8">
        <f t="shared" si="2"/>
        <v>1985</v>
      </c>
      <c r="C212" s="3">
        <v>43.227101363366927</v>
      </c>
      <c r="G212" s="3">
        <v>55.622</v>
      </c>
      <c r="K212" s="3">
        <v>19.815437474083289</v>
      </c>
    </row>
    <row r="213" spans="1:11" x14ac:dyDescent="0.25">
      <c r="A213" s="8">
        <f t="shared" si="2"/>
        <v>1986</v>
      </c>
      <c r="C213" s="3">
        <v>47.651456618874462</v>
      </c>
      <c r="G213" s="3">
        <v>59.064999999999998</v>
      </c>
      <c r="K213" s="3">
        <v>22.929176026395837</v>
      </c>
    </row>
    <row r="214" spans="1:11" x14ac:dyDescent="0.25">
      <c r="A214" s="8">
        <f t="shared" si="2"/>
        <v>1987</v>
      </c>
      <c r="C214" s="3">
        <v>49.621587934992824</v>
      </c>
      <c r="G214" s="3">
        <v>60.804000000000002</v>
      </c>
      <c r="K214" s="3">
        <v>25.04363879965608</v>
      </c>
    </row>
    <row r="215" spans="1:11" x14ac:dyDescent="0.25">
      <c r="A215" s="8">
        <f t="shared" si="2"/>
        <v>1988</v>
      </c>
      <c r="C215" s="3">
        <v>51.022227904500824</v>
      </c>
      <c r="G215" s="3">
        <v>61.811999999999998</v>
      </c>
      <c r="K215" s="3">
        <v>26.93999510164095</v>
      </c>
    </row>
    <row r="216" spans="1:11" x14ac:dyDescent="0.25">
      <c r="A216" s="8">
        <f t="shared" si="2"/>
        <v>1989</v>
      </c>
      <c r="C216" s="3">
        <v>52.122926619129885</v>
      </c>
      <c r="G216" s="3">
        <v>62.091999999999999</v>
      </c>
      <c r="K216" s="3">
        <v>28.566284062833336</v>
      </c>
    </row>
    <row r="217" spans="1:11" x14ac:dyDescent="0.25">
      <c r="A217" s="8">
        <f t="shared" si="2"/>
        <v>1990</v>
      </c>
      <c r="C217" s="3">
        <v>55.741978308374279</v>
      </c>
      <c r="G217" s="3">
        <v>63.78</v>
      </c>
      <c r="K217" s="3">
        <v>28.489171689147565</v>
      </c>
    </row>
    <row r="218" spans="1:11" x14ac:dyDescent="0.25">
      <c r="A218" s="8">
        <f t="shared" si="2"/>
        <v>1991</v>
      </c>
      <c r="C218" s="3">
        <v>61.168928283857575</v>
      </c>
      <c r="G218" s="3">
        <v>68.266999999999996</v>
      </c>
      <c r="K218" s="3">
        <v>29.000379424359043</v>
      </c>
    </row>
    <row r="219" spans="1:11" x14ac:dyDescent="0.25">
      <c r="A219" s="8">
        <f t="shared" si="2"/>
        <v>1992</v>
      </c>
      <c r="C219" s="3">
        <v>64.087486487893358</v>
      </c>
      <c r="G219" s="3">
        <v>70.63</v>
      </c>
      <c r="K219" s="3">
        <v>29.454017592994358</v>
      </c>
    </row>
    <row r="220" spans="1:11" x14ac:dyDescent="0.25">
      <c r="A220" s="8">
        <f t="shared" ref="A220:A237" si="3">A219+1</f>
        <v>1993</v>
      </c>
      <c r="C220" s="3">
        <v>66.165055091030695</v>
      </c>
      <c r="G220" s="3">
        <v>72.316000000000003</v>
      </c>
      <c r="K220" s="3">
        <v>31.011265659266382</v>
      </c>
    </row>
    <row r="221" spans="1:11" x14ac:dyDescent="0.25">
      <c r="A221" s="8">
        <f t="shared" si="3"/>
        <v>1994</v>
      </c>
      <c r="C221" s="3">
        <v>66.233132586424091</v>
      </c>
      <c r="G221" s="3">
        <v>71.481999999999999</v>
      </c>
      <c r="K221" s="3">
        <v>31.994471329744176</v>
      </c>
    </row>
    <row r="222" spans="1:11" x14ac:dyDescent="0.25">
      <c r="A222" s="8">
        <f t="shared" si="3"/>
        <v>1995</v>
      </c>
      <c r="C222" s="3">
        <v>67.082726215617484</v>
      </c>
      <c r="G222" s="3">
        <v>71.016999999999996</v>
      </c>
      <c r="K222" s="3">
        <v>36.222367914134892</v>
      </c>
    </row>
    <row r="223" spans="1:11" x14ac:dyDescent="0.25">
      <c r="A223" s="8">
        <f t="shared" si="3"/>
        <v>1996</v>
      </c>
      <c r="C223" s="3">
        <v>66.6557496859824</v>
      </c>
      <c r="G223" s="3">
        <v>70.209000000000003</v>
      </c>
      <c r="K223" s="3">
        <v>39.28172883491699</v>
      </c>
    </row>
    <row r="224" spans="1:11" x14ac:dyDescent="0.25">
      <c r="A224" s="8">
        <f t="shared" si="3"/>
        <v>1997</v>
      </c>
      <c r="C224" s="3">
        <v>64.965028219928712</v>
      </c>
      <c r="G224" s="3">
        <v>67.715999999999994</v>
      </c>
      <c r="K224" s="3">
        <v>42.994945404954649</v>
      </c>
    </row>
    <row r="225" spans="1:11" x14ac:dyDescent="0.25">
      <c r="A225" s="8">
        <f t="shared" si="3"/>
        <v>1998</v>
      </c>
      <c r="C225" s="3">
        <v>62.84406674131597</v>
      </c>
      <c r="G225" s="3">
        <v>64.494</v>
      </c>
      <c r="K225" s="3">
        <v>43.176343821721225</v>
      </c>
    </row>
    <row r="226" spans="1:11" x14ac:dyDescent="0.25">
      <c r="A226" s="8">
        <f t="shared" si="3"/>
        <v>1999</v>
      </c>
      <c r="C226" s="3">
        <v>60.472239285993801</v>
      </c>
      <c r="G226" s="3">
        <v>60.771000000000001</v>
      </c>
      <c r="K226" s="3">
        <v>43.00076873902524</v>
      </c>
    </row>
    <row r="227" spans="1:11" x14ac:dyDescent="0.25">
      <c r="A227" s="8">
        <f t="shared" si="3"/>
        <v>2000</v>
      </c>
      <c r="C227" s="3">
        <v>57.01832095550278</v>
      </c>
      <c r="G227" s="3">
        <v>54.77</v>
      </c>
      <c r="K227" s="3">
        <v>45.891865875180493</v>
      </c>
    </row>
    <row r="228" spans="1:11" x14ac:dyDescent="0.25">
      <c r="A228" s="8">
        <f t="shared" si="3"/>
        <v>2001</v>
      </c>
      <c r="C228" s="3">
        <v>56.458783731602139</v>
      </c>
      <c r="G228" s="3">
        <v>54.688000000000002</v>
      </c>
      <c r="K228" s="3">
        <v>50.221436717203382</v>
      </c>
    </row>
    <row r="229" spans="1:11" x14ac:dyDescent="0.25">
      <c r="A229" s="8">
        <f t="shared" si="3"/>
        <v>2002</v>
      </c>
      <c r="C229" s="3">
        <v>58.523401572941573</v>
      </c>
      <c r="G229" s="3">
        <v>57.055999999999997</v>
      </c>
      <c r="K229" s="3">
        <v>55.888524872010393</v>
      </c>
    </row>
    <row r="230" spans="1:11" x14ac:dyDescent="0.25">
      <c r="A230" s="8">
        <f t="shared" si="3"/>
        <v>2003</v>
      </c>
      <c r="C230" s="3">
        <v>60.879287232600852</v>
      </c>
      <c r="G230" s="3">
        <v>60.36</v>
      </c>
      <c r="K230" s="3">
        <v>62.342307493824144</v>
      </c>
    </row>
    <row r="231" spans="1:11" x14ac:dyDescent="0.25">
      <c r="A231" s="8">
        <f t="shared" si="3"/>
        <v>2004</v>
      </c>
      <c r="C231" s="3">
        <v>62.17709007845027</v>
      </c>
      <c r="G231" s="3">
        <v>61.356999999999999</v>
      </c>
      <c r="K231" s="3">
        <v>70.388060078784932</v>
      </c>
    </row>
    <row r="232" spans="1:11" x14ac:dyDescent="0.25">
      <c r="A232" s="8">
        <f t="shared" si="3"/>
        <v>2005</v>
      </c>
      <c r="C232" s="3">
        <v>62.766724124283932</v>
      </c>
      <c r="G232" s="3">
        <v>61.598999999999997</v>
      </c>
      <c r="K232" s="3">
        <v>74.981182311808283</v>
      </c>
    </row>
    <row r="233" spans="1:11" x14ac:dyDescent="0.25">
      <c r="A233" s="8">
        <f t="shared" si="3"/>
        <v>2006</v>
      </c>
      <c r="C233" s="3">
        <v>63.489973256923456</v>
      </c>
      <c r="G233" s="3">
        <v>61.067</v>
      </c>
      <c r="K233" s="3">
        <v>83.619454545793801</v>
      </c>
    </row>
    <row r="234" spans="1:11" x14ac:dyDescent="0.25">
      <c r="A234" s="8">
        <f t="shared" si="3"/>
        <v>2007</v>
      </c>
      <c r="C234" s="3">
        <v>63.985487634654937</v>
      </c>
      <c r="G234" s="3">
        <v>62.148000000000003</v>
      </c>
      <c r="K234" s="3">
        <v>95.378866501156082</v>
      </c>
    </row>
    <row r="235" spans="1:11" x14ac:dyDescent="0.25">
      <c r="A235" s="8">
        <f t="shared" si="3"/>
        <v>2008</v>
      </c>
      <c r="C235" s="3">
        <v>74.091060958319559</v>
      </c>
      <c r="G235" s="3">
        <v>71.129000000000005</v>
      </c>
      <c r="K235" s="3">
        <v>95.209233160854978</v>
      </c>
    </row>
    <row r="236" spans="1:11" x14ac:dyDescent="0.25">
      <c r="A236" s="8">
        <f t="shared" si="3"/>
        <v>2009</v>
      </c>
      <c r="C236" s="3">
        <v>83.540960033388799</v>
      </c>
      <c r="G236" s="3">
        <v>84.259</v>
      </c>
      <c r="K236" s="3">
        <v>96.574084043693034</v>
      </c>
    </row>
    <row r="237" spans="1:11" x14ac:dyDescent="0.25">
      <c r="A237" s="8">
        <f t="shared" si="3"/>
        <v>2010</v>
      </c>
      <c r="C237" s="3">
        <v>89.881026224826627</v>
      </c>
      <c r="G237" s="3">
        <v>92.715000000000003</v>
      </c>
      <c r="K237" s="3">
        <v>94.038946012193321</v>
      </c>
    </row>
  </sheetData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workbookViewId="0">
      <selection activeCell="I25" sqref="I25"/>
    </sheetView>
  </sheetViews>
  <sheetFormatPr defaultRowHeight="15" x14ac:dyDescent="0.25"/>
  <cols>
    <col min="3" max="3" width="9.5703125" bestFit="1" customWidth="1"/>
    <col min="5" max="5" width="11.5703125" bestFit="1" customWidth="1"/>
  </cols>
  <sheetData>
    <row r="1" spans="1:9" x14ac:dyDescent="0.25">
      <c r="A1" t="s">
        <v>84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ht="15.75" x14ac:dyDescent="0.25">
      <c r="A6" s="4" t="s">
        <v>88</v>
      </c>
      <c r="C6" s="11" t="s">
        <v>28</v>
      </c>
      <c r="I6" s="1" t="s">
        <v>89</v>
      </c>
    </row>
    <row r="7" spans="1:9" ht="15.75" x14ac:dyDescent="0.25">
      <c r="A7" s="4" t="s">
        <v>90</v>
      </c>
      <c r="C7" s="11" t="s">
        <v>28</v>
      </c>
      <c r="I7" s="1" t="s">
        <v>30</v>
      </c>
    </row>
    <row r="8" spans="1:9" x14ac:dyDescent="0.25">
      <c r="A8" t="s">
        <v>31</v>
      </c>
      <c r="C8" t="s">
        <v>32</v>
      </c>
      <c r="I8" t="s">
        <v>2</v>
      </c>
    </row>
    <row r="9" spans="1:9" x14ac:dyDescent="0.25">
      <c r="A9" t="s">
        <v>137</v>
      </c>
      <c r="C9" s="11" t="s">
        <v>72</v>
      </c>
      <c r="I9" t="s">
        <v>73</v>
      </c>
    </row>
    <row r="10" spans="1:9" ht="15.75" x14ac:dyDescent="0.25">
      <c r="A10" t="s">
        <v>33</v>
      </c>
      <c r="C10" s="11" t="s">
        <v>34</v>
      </c>
      <c r="I10" s="1" t="s">
        <v>35</v>
      </c>
    </row>
    <row r="11" spans="1:9" ht="15.75" x14ac:dyDescent="0.25">
      <c r="A11" t="s">
        <v>91</v>
      </c>
      <c r="C11" t="s">
        <v>86</v>
      </c>
      <c r="I11" s="1" t="s">
        <v>87</v>
      </c>
    </row>
    <row r="12" spans="1:9" ht="15.75" x14ac:dyDescent="0.25">
      <c r="A12" t="s">
        <v>36</v>
      </c>
      <c r="C12" s="11" t="s">
        <v>28</v>
      </c>
      <c r="I12" s="1" t="s">
        <v>37</v>
      </c>
    </row>
    <row r="13" spans="1:9" ht="15.75" x14ac:dyDescent="0.25">
      <c r="A13" t="s">
        <v>38</v>
      </c>
      <c r="C13" s="11" t="s">
        <v>28</v>
      </c>
      <c r="I13" s="1" t="s">
        <v>39</v>
      </c>
    </row>
    <row r="14" spans="1:9" ht="15.75" x14ac:dyDescent="0.25">
      <c r="A14" t="s">
        <v>40</v>
      </c>
      <c r="C14" t="s">
        <v>41</v>
      </c>
      <c r="I14" s="1" t="s">
        <v>42</v>
      </c>
    </row>
    <row r="15" spans="1:9" x14ac:dyDescent="0.25">
      <c r="A15" t="s">
        <v>53</v>
      </c>
      <c r="C15" t="s">
        <v>54</v>
      </c>
      <c r="I15" s="13" t="s">
        <v>55</v>
      </c>
    </row>
    <row r="16" spans="1:9" x14ac:dyDescent="0.25">
      <c r="A16" t="s">
        <v>77</v>
      </c>
    </row>
    <row r="17" spans="1:15" x14ac:dyDescent="0.25">
      <c r="A17" t="s">
        <v>57</v>
      </c>
    </row>
    <row r="18" spans="1:15" x14ac:dyDescent="0.25">
      <c r="C18" t="s">
        <v>85</v>
      </c>
      <c r="G18" t="s">
        <v>85</v>
      </c>
      <c r="K18" t="s">
        <v>137</v>
      </c>
      <c r="O18" t="s">
        <v>61</v>
      </c>
    </row>
    <row r="19" spans="1:15" x14ac:dyDescent="0.25">
      <c r="C19" s="12" t="s">
        <v>45</v>
      </c>
      <c r="G19" s="12" t="s">
        <v>45</v>
      </c>
      <c r="K19" s="12" t="s">
        <v>45</v>
      </c>
      <c r="O19" s="11" t="s">
        <v>46</v>
      </c>
    </row>
    <row r="20" spans="1:15" x14ac:dyDescent="0.25">
      <c r="C20" s="11" t="s">
        <v>47</v>
      </c>
      <c r="G20" s="12" t="s">
        <v>47</v>
      </c>
      <c r="K20" s="12" t="s">
        <v>68</v>
      </c>
      <c r="O20" s="11" t="s">
        <v>48</v>
      </c>
    </row>
    <row r="21" spans="1:15" x14ac:dyDescent="0.25">
      <c r="C21" s="11" t="s">
        <v>49</v>
      </c>
      <c r="G21" s="12" t="s">
        <v>50</v>
      </c>
      <c r="K21" s="12" t="s">
        <v>50</v>
      </c>
      <c r="O21" s="11" t="s">
        <v>51</v>
      </c>
    </row>
    <row r="22" spans="1:15" x14ac:dyDescent="0.25">
      <c r="A22">
        <v>1871</v>
      </c>
      <c r="C22" s="3">
        <v>137.50128746523845</v>
      </c>
      <c r="G22" s="3">
        <v>32.594479430979867</v>
      </c>
    </row>
    <row r="23" spans="1:15" x14ac:dyDescent="0.25">
      <c r="A23">
        <v>1872</v>
      </c>
      <c r="C23" s="3">
        <v>117.98497569597879</v>
      </c>
      <c r="G23" s="3">
        <v>27.968166221421431</v>
      </c>
    </row>
    <row r="24" spans="1:15" x14ac:dyDescent="0.25">
      <c r="A24">
        <v>1873</v>
      </c>
      <c r="C24" s="3">
        <v>112.19430204218843</v>
      </c>
      <c r="G24" s="3">
        <v>26.595495486627744</v>
      </c>
    </row>
    <row r="25" spans="1:15" x14ac:dyDescent="0.25">
      <c r="A25">
        <v>1874</v>
      </c>
      <c r="C25" s="3">
        <v>120.31362653208365</v>
      </c>
      <c r="G25" s="3">
        <v>28.520169502107382</v>
      </c>
    </row>
    <row r="26" spans="1:15" x14ac:dyDescent="0.25">
      <c r="A26" s="5">
        <v>1875</v>
      </c>
      <c r="C26" s="3">
        <v>143.9974112824938</v>
      </c>
      <c r="G26" s="3">
        <v>34.13437609701041</v>
      </c>
    </row>
    <row r="27" spans="1:15" x14ac:dyDescent="0.25">
      <c r="A27" s="5">
        <v>1876</v>
      </c>
      <c r="C27" s="3">
        <v>133.48665133486651</v>
      </c>
      <c r="G27" s="3">
        <v>31.642815797958551</v>
      </c>
    </row>
    <row r="28" spans="1:15" x14ac:dyDescent="0.25">
      <c r="A28" s="5">
        <v>1877</v>
      </c>
      <c r="C28" s="3">
        <v>115.01680020677178</v>
      </c>
      <c r="G28" s="3">
        <v>27.264564555473722</v>
      </c>
    </row>
    <row r="29" spans="1:15" x14ac:dyDescent="0.25">
      <c r="A29" s="5">
        <v>1878</v>
      </c>
      <c r="C29" s="3">
        <v>104.50097847358121</v>
      </c>
      <c r="G29" s="3">
        <v>24.771804367544696</v>
      </c>
    </row>
    <row r="30" spans="1:15" x14ac:dyDescent="0.25">
      <c r="A30" s="5">
        <v>1879</v>
      </c>
      <c r="C30" s="3">
        <v>110.16669417395609</v>
      </c>
      <c r="G30" s="3">
        <v>26.114854001929647</v>
      </c>
    </row>
    <row r="31" spans="1:15" x14ac:dyDescent="0.25">
      <c r="A31" s="5">
        <v>1880</v>
      </c>
      <c r="C31" s="3">
        <v>92.361975923619752</v>
      </c>
      <c r="G31" s="3">
        <v>21.894271536971321</v>
      </c>
    </row>
    <row r="32" spans="1:15" x14ac:dyDescent="0.25">
      <c r="A32" s="5">
        <v>1881</v>
      </c>
      <c r="C32" s="3">
        <v>90.533025905330263</v>
      </c>
      <c r="G32" s="3">
        <v>21.460721605546148</v>
      </c>
    </row>
    <row r="33" spans="1:7" x14ac:dyDescent="0.25">
      <c r="A33" s="5">
        <v>1882</v>
      </c>
      <c r="C33" s="3">
        <v>82.749643587677426</v>
      </c>
      <c r="G33" s="3">
        <v>19.615682191494667</v>
      </c>
    </row>
    <row r="34" spans="1:7" x14ac:dyDescent="0.25">
      <c r="A34" s="5">
        <v>1883</v>
      </c>
      <c r="C34" s="3">
        <v>301.4889866306944</v>
      </c>
      <c r="G34" s="3">
        <v>71.467524083259619</v>
      </c>
    </row>
    <row r="35" spans="1:7" x14ac:dyDescent="0.25">
      <c r="A35" s="5">
        <v>1884</v>
      </c>
      <c r="C35" s="3">
        <v>306.35171222151206</v>
      </c>
      <c r="G35" s="3">
        <v>72.620226084602521</v>
      </c>
    </row>
    <row r="36" spans="1:7" x14ac:dyDescent="0.25">
      <c r="A36" s="5">
        <v>1885</v>
      </c>
      <c r="C36" s="3">
        <v>387.32164345346121</v>
      </c>
      <c r="G36" s="3">
        <v>91.814030060691294</v>
      </c>
    </row>
    <row r="37" spans="1:7" x14ac:dyDescent="0.25">
      <c r="A37" s="5">
        <v>1886</v>
      </c>
      <c r="C37" s="3">
        <v>411.73267140220878</v>
      </c>
      <c r="G37" s="3">
        <v>97.60062859392815</v>
      </c>
    </row>
    <row r="38" spans="1:7" x14ac:dyDescent="0.25">
      <c r="A38" s="5">
        <v>1887</v>
      </c>
      <c r="C38" s="3">
        <v>524.02339996644753</v>
      </c>
      <c r="G38" s="3">
        <v>124.21898184681764</v>
      </c>
    </row>
    <row r="39" spans="1:7" x14ac:dyDescent="0.25">
      <c r="A39" s="5">
        <v>1888</v>
      </c>
      <c r="C39" s="3">
        <v>386.9687524017292</v>
      </c>
      <c r="G39" s="3">
        <v>91.730377752126813</v>
      </c>
    </row>
    <row r="40" spans="1:7" x14ac:dyDescent="0.25">
      <c r="A40" s="5">
        <v>1889</v>
      </c>
      <c r="C40" s="3">
        <v>444.69264917785415</v>
      </c>
      <c r="G40" s="3">
        <v>105.41374320149444</v>
      </c>
    </row>
    <row r="41" spans="1:7" x14ac:dyDescent="0.25">
      <c r="A41" s="5">
        <v>1890</v>
      </c>
      <c r="C41" s="3">
        <v>397.31989273622702</v>
      </c>
      <c r="G41" s="3">
        <v>94.184100454943476</v>
      </c>
    </row>
    <row r="42" spans="1:7" x14ac:dyDescent="0.25">
      <c r="A42" s="5">
        <v>1891</v>
      </c>
      <c r="C42" s="3">
        <v>428.22255106015581</v>
      </c>
      <c r="G42" s="3">
        <v>101.50953049032798</v>
      </c>
    </row>
    <row r="43" spans="1:7" x14ac:dyDescent="0.25">
      <c r="A43" s="5">
        <v>1892</v>
      </c>
      <c r="C43" s="3">
        <v>444.69264917785415</v>
      </c>
      <c r="G43" s="3">
        <v>105.41374320149444</v>
      </c>
    </row>
    <row r="44" spans="1:7" x14ac:dyDescent="0.25">
      <c r="A44" s="5">
        <v>1893</v>
      </c>
      <c r="C44" s="3">
        <v>417.40104254961039</v>
      </c>
      <c r="G44" s="3">
        <v>98.944307698153636</v>
      </c>
    </row>
    <row r="45" spans="1:7" x14ac:dyDescent="0.25">
      <c r="A45" s="5">
        <v>1894</v>
      </c>
      <c r="C45" s="3">
        <v>345.1345933917674</v>
      </c>
      <c r="G45" s="3">
        <v>81.813651439965838</v>
      </c>
    </row>
    <row r="46" spans="1:7" x14ac:dyDescent="0.25">
      <c r="A46" s="5">
        <v>1895</v>
      </c>
      <c r="C46" s="3">
        <v>355.75411934228333</v>
      </c>
      <c r="G46" s="3">
        <v>84.330994561195553</v>
      </c>
    </row>
    <row r="47" spans="1:7" x14ac:dyDescent="0.25">
      <c r="A47" s="5">
        <v>1896</v>
      </c>
      <c r="C47" s="3">
        <v>380.32923942842785</v>
      </c>
      <c r="G47" s="3">
        <v>90.156490896014972</v>
      </c>
    </row>
    <row r="48" spans="1:7" x14ac:dyDescent="0.25">
      <c r="A48" s="5">
        <v>1897</v>
      </c>
      <c r="C48" s="3">
        <v>394.60781155714017</v>
      </c>
      <c r="G48" s="3">
        <v>93.541205571291982</v>
      </c>
    </row>
    <row r="49" spans="1:7" x14ac:dyDescent="0.25">
      <c r="A49" s="5">
        <v>1898</v>
      </c>
      <c r="C49" s="3">
        <v>381.58445143974279</v>
      </c>
      <c r="G49" s="3">
        <v>90.45403707058928</v>
      </c>
    </row>
    <row r="50" spans="1:7" x14ac:dyDescent="0.25">
      <c r="A50" s="5">
        <v>1899</v>
      </c>
      <c r="C50" s="3">
        <v>315.90188192962313</v>
      </c>
      <c r="G50" s="3">
        <v>74.884079869914075</v>
      </c>
    </row>
    <row r="51" spans="1:7" x14ac:dyDescent="0.25">
      <c r="A51" s="5">
        <v>1900</v>
      </c>
      <c r="C51" s="3">
        <v>393.26560811646965</v>
      </c>
      <c r="G51" s="3">
        <v>93.223038205403242</v>
      </c>
    </row>
    <row r="52" spans="1:7" x14ac:dyDescent="0.25">
      <c r="A52" s="5">
        <v>1901</v>
      </c>
      <c r="C52" s="3">
        <v>417.32287756036891</v>
      </c>
      <c r="G52" s="3">
        <v>98.925778801580947</v>
      </c>
    </row>
    <row r="53" spans="1:7" x14ac:dyDescent="0.25">
      <c r="A53" s="5">
        <v>1902</v>
      </c>
      <c r="C53" s="3">
        <v>342.78639552033991</v>
      </c>
      <c r="G53" s="3">
        <v>81.25701456309686</v>
      </c>
    </row>
    <row r="54" spans="1:7" x14ac:dyDescent="0.25">
      <c r="A54" s="5">
        <v>1903</v>
      </c>
      <c r="C54" s="3">
        <v>310.87316398807093</v>
      </c>
      <c r="G54" s="3">
        <v>73.692029624191392</v>
      </c>
    </row>
    <row r="55" spans="1:7" x14ac:dyDescent="0.25">
      <c r="A55" s="5">
        <v>1904</v>
      </c>
      <c r="C55" s="3">
        <v>298.76536878102581</v>
      </c>
      <c r="G55" s="3">
        <v>70.821894448691168</v>
      </c>
    </row>
    <row r="56" spans="1:7" x14ac:dyDescent="0.25">
      <c r="A56" s="5">
        <v>1905</v>
      </c>
      <c r="C56" s="3">
        <v>495.14894897474738</v>
      </c>
      <c r="G56" s="3">
        <v>117.37433539819631</v>
      </c>
    </row>
    <row r="57" spans="1:7" x14ac:dyDescent="0.25">
      <c r="A57" s="5">
        <v>1906</v>
      </c>
      <c r="C57" s="3">
        <v>466.90987657969947</v>
      </c>
      <c r="G57" s="3">
        <v>110.68030451820883</v>
      </c>
    </row>
    <row r="58" spans="1:7" x14ac:dyDescent="0.25">
      <c r="A58" s="5">
        <v>1907</v>
      </c>
      <c r="C58" s="3">
        <v>431.00477832885332</v>
      </c>
      <c r="G58" s="3">
        <v>102.16905340210288</v>
      </c>
    </row>
    <row r="59" spans="1:7" x14ac:dyDescent="0.25">
      <c r="A59" s="5">
        <v>1908</v>
      </c>
      <c r="C59" s="3">
        <v>376.40642177830074</v>
      </c>
      <c r="G59" s="3">
        <v>89.226592699673517</v>
      </c>
    </row>
    <row r="60" spans="1:7" x14ac:dyDescent="0.25">
      <c r="A60" s="5">
        <v>1909</v>
      </c>
      <c r="C60" s="3">
        <v>351.86456122733</v>
      </c>
      <c r="G60" s="3">
        <v>83.408980489105517</v>
      </c>
    </row>
    <row r="61" spans="1:7" x14ac:dyDescent="0.25">
      <c r="A61" s="5">
        <v>1910</v>
      </c>
      <c r="C61" s="3">
        <v>389.8627242421349</v>
      </c>
      <c r="G61" s="3">
        <v>92.416389551469322</v>
      </c>
    </row>
    <row r="62" spans="1:7" x14ac:dyDescent="0.25">
      <c r="A62" s="5">
        <v>1911</v>
      </c>
      <c r="C62" s="3">
        <v>374.83354989396167</v>
      </c>
      <c r="G62" s="3">
        <v>88.853745716007154</v>
      </c>
    </row>
    <row r="63" spans="1:7" x14ac:dyDescent="0.25">
      <c r="A63" s="5">
        <v>1912</v>
      </c>
      <c r="C63" s="3">
        <v>328.221132507194</v>
      </c>
      <c r="G63" s="3">
        <v>77.804340232256024</v>
      </c>
    </row>
    <row r="64" spans="1:7" x14ac:dyDescent="0.25">
      <c r="A64" s="5">
        <v>1913</v>
      </c>
      <c r="C64" s="3">
        <v>232.29889648586033</v>
      </c>
      <c r="G64" s="3">
        <v>55.066114237380354</v>
      </c>
    </row>
    <row r="65" spans="1:7" x14ac:dyDescent="0.25">
      <c r="A65" s="5">
        <v>1914</v>
      </c>
      <c r="C65" s="3">
        <v>208.07560137457043</v>
      </c>
      <c r="G65" s="3">
        <v>49.324017499158188</v>
      </c>
    </row>
    <row r="66" spans="1:7" x14ac:dyDescent="0.25">
      <c r="A66" s="5">
        <v>1915</v>
      </c>
      <c r="C66" s="3">
        <v>166.16643929058662</v>
      </c>
      <c r="G66" s="3">
        <v>39.389511817810657</v>
      </c>
    </row>
    <row r="67" spans="1:7" x14ac:dyDescent="0.25">
      <c r="A67" s="5">
        <v>1916</v>
      </c>
      <c r="C67" s="3">
        <v>170.77131258457374</v>
      </c>
      <c r="G67" s="3">
        <v>40.481090308674432</v>
      </c>
    </row>
    <row r="68" spans="1:7" x14ac:dyDescent="0.25">
      <c r="A68" s="5">
        <v>1917</v>
      </c>
      <c r="C68" s="3">
        <v>122.91262135922329</v>
      </c>
      <c r="G68" s="3">
        <v>29.13625743114472</v>
      </c>
    </row>
    <row r="69" spans="1:7" x14ac:dyDescent="0.25">
      <c r="A69" s="5">
        <v>1918</v>
      </c>
      <c r="C69" s="3">
        <v>109.13793103448276</v>
      </c>
      <c r="G69" s="3">
        <v>25.870987201792296</v>
      </c>
    </row>
    <row r="70" spans="1:7" x14ac:dyDescent="0.25">
      <c r="A70" s="5">
        <v>1919</v>
      </c>
      <c r="C70" s="3">
        <v>86.122448979591837</v>
      </c>
      <c r="G70" s="3">
        <v>20.415200785087798</v>
      </c>
    </row>
    <row r="71" spans="1:7" x14ac:dyDescent="0.25">
      <c r="A71" s="5">
        <v>1920</v>
      </c>
      <c r="C71" s="3">
        <v>162.34567901234564</v>
      </c>
      <c r="G71" s="3">
        <v>38.483806172463048</v>
      </c>
    </row>
    <row r="72" spans="1:7" x14ac:dyDescent="0.25">
      <c r="A72" s="5">
        <v>1921</v>
      </c>
      <c r="C72" s="3">
        <v>184.14285714285717</v>
      </c>
      <c r="G72" s="3">
        <v>43.650795422712612</v>
      </c>
    </row>
    <row r="73" spans="1:7" x14ac:dyDescent="0.25">
      <c r="A73" s="5">
        <v>1922</v>
      </c>
      <c r="C73" s="3">
        <v>163.63636363636365</v>
      </c>
      <c r="G73" s="3">
        <v>38.789761078085824</v>
      </c>
    </row>
    <row r="74" spans="1:7" x14ac:dyDescent="0.25">
      <c r="A74" s="5">
        <v>1923</v>
      </c>
      <c r="C74" s="3">
        <v>121.6831683168317</v>
      </c>
      <c r="G74" s="3">
        <v>28.844817382543578</v>
      </c>
    </row>
    <row r="75" spans="1:7" x14ac:dyDescent="0.25">
      <c r="A75" s="5">
        <v>1924</v>
      </c>
      <c r="C75" s="3">
        <v>113.27102803738319</v>
      </c>
      <c r="G75" s="3">
        <v>26.85073181168433</v>
      </c>
    </row>
    <row r="76" spans="1:7" x14ac:dyDescent="0.25">
      <c r="A76" s="5">
        <v>1925</v>
      </c>
      <c r="C76" s="3">
        <v>148.18181818181816</v>
      </c>
      <c r="G76" s="3">
        <v>35.126283642933267</v>
      </c>
    </row>
    <row r="77" spans="1:7" x14ac:dyDescent="0.25">
      <c r="A77" s="5">
        <v>1926</v>
      </c>
      <c r="C77" s="3">
        <v>152.12765957446808</v>
      </c>
      <c r="G77" s="3">
        <v>36.061639583823286</v>
      </c>
    </row>
    <row r="78" spans="1:7" x14ac:dyDescent="0.25">
      <c r="A78" s="5">
        <v>1927</v>
      </c>
      <c r="C78" s="3">
        <v>145.10416666666666</v>
      </c>
      <c r="G78" s="3">
        <v>34.396730844878995</v>
      </c>
    </row>
    <row r="79" spans="1:7" x14ac:dyDescent="0.25">
      <c r="A79" s="5">
        <v>1928</v>
      </c>
      <c r="C79" s="3">
        <v>134.15841584158414</v>
      </c>
      <c r="G79" s="3">
        <v>31.802056593447144</v>
      </c>
    </row>
    <row r="80" spans="1:7" x14ac:dyDescent="0.25">
      <c r="A80" s="5">
        <v>1929</v>
      </c>
      <c r="C80" s="3">
        <v>159.46236559139786</v>
      </c>
      <c r="G80" s="3">
        <v>37.800320935890923</v>
      </c>
    </row>
    <row r="81" spans="1:7" x14ac:dyDescent="0.25">
      <c r="A81" s="5">
        <v>1930</v>
      </c>
      <c r="C81" s="3">
        <v>71.875600850829954</v>
      </c>
      <c r="G81" s="3">
        <v>17.038006237679507</v>
      </c>
    </row>
    <row r="82" spans="1:7" x14ac:dyDescent="0.25">
      <c r="A82" s="5">
        <v>1931</v>
      </c>
      <c r="C82" s="3">
        <v>83.061152234620479</v>
      </c>
      <c r="G82" s="3">
        <v>19.689524861425483</v>
      </c>
    </row>
    <row r="83" spans="1:7" x14ac:dyDescent="0.25">
      <c r="A83" s="5">
        <v>1932</v>
      </c>
      <c r="C83" s="3">
        <v>145.82630101347732</v>
      </c>
      <c r="G83" s="3">
        <v>34.567911737417724</v>
      </c>
    </row>
    <row r="84" spans="1:7" x14ac:dyDescent="0.25">
      <c r="A84" s="5">
        <v>1933</v>
      </c>
      <c r="C84" s="3">
        <v>199.41708851050774</v>
      </c>
      <c r="G84" s="3">
        <v>47.271529666839427</v>
      </c>
    </row>
    <row r="85" spans="1:7" x14ac:dyDescent="0.25">
      <c r="A85" s="5">
        <v>1934</v>
      </c>
      <c r="C85" s="3">
        <v>203.01324958738309</v>
      </c>
      <c r="G85" s="3">
        <v>48.123994399435745</v>
      </c>
    </row>
    <row r="86" spans="1:7" x14ac:dyDescent="0.25">
      <c r="A86" s="5">
        <v>1935</v>
      </c>
      <c r="C86" s="3">
        <v>147.59863171797724</v>
      </c>
      <c r="G86" s="3">
        <v>34.988040143177713</v>
      </c>
    </row>
    <row r="87" spans="1:7" x14ac:dyDescent="0.25">
      <c r="A87" s="5">
        <v>1936</v>
      </c>
      <c r="C87" s="3">
        <v>157.44444444444446</v>
      </c>
      <c r="G87" s="3">
        <v>37.321975674328627</v>
      </c>
    </row>
    <row r="88" spans="1:7" x14ac:dyDescent="0.25">
      <c r="A88" s="5">
        <v>1937</v>
      </c>
      <c r="C88" s="3">
        <v>149.31644428047306</v>
      </c>
      <c r="G88" s="3">
        <v>35.395245102976396</v>
      </c>
    </row>
    <row r="89" spans="1:7" x14ac:dyDescent="0.25">
      <c r="A89" s="5">
        <v>1938</v>
      </c>
      <c r="C89" s="3">
        <v>146.04170467254139</v>
      </c>
      <c r="G89" s="3">
        <v>34.618972860292637</v>
      </c>
    </row>
    <row r="90" spans="1:7" x14ac:dyDescent="0.25">
      <c r="A90" s="5">
        <v>1939</v>
      </c>
      <c r="C90" s="3">
        <v>149.94258296213403</v>
      </c>
      <c r="G90" s="3">
        <v>35.543670363252581</v>
      </c>
    </row>
    <row r="91" spans="1:7" x14ac:dyDescent="0.25">
      <c r="A91" s="5">
        <v>1940</v>
      </c>
      <c r="C91" s="3">
        <v>140.33428884327441</v>
      </c>
      <c r="G91" s="3">
        <v>33.266038271239275</v>
      </c>
    </row>
    <row r="92" spans="1:7" x14ac:dyDescent="0.25">
      <c r="A92" s="5">
        <v>1941</v>
      </c>
      <c r="C92" s="3">
        <v>128.1336892396443</v>
      </c>
      <c r="G92" s="3">
        <v>30.373903949030268</v>
      </c>
    </row>
    <row r="93" spans="1:7" x14ac:dyDescent="0.25">
      <c r="A93" s="5">
        <v>1942</v>
      </c>
      <c r="C93" s="3">
        <v>154.24287066525326</v>
      </c>
      <c r="G93" s="3">
        <v>36.563047284519961</v>
      </c>
    </row>
    <row r="94" spans="1:7" x14ac:dyDescent="0.25">
      <c r="A94" s="5">
        <v>1943</v>
      </c>
      <c r="C94" s="3">
        <v>89.065894279507617</v>
      </c>
      <c r="G94" s="3">
        <v>21.112940195772033</v>
      </c>
    </row>
    <row r="95" spans="1:7" x14ac:dyDescent="0.25">
      <c r="A95" s="5">
        <v>1944</v>
      </c>
      <c r="C95" s="3">
        <v>89.808815370002918</v>
      </c>
      <c r="G95" s="3">
        <v>21.289048555550934</v>
      </c>
    </row>
    <row r="96" spans="1:7" x14ac:dyDescent="0.25">
      <c r="A96" s="5">
        <v>1945</v>
      </c>
      <c r="C96" s="3">
        <v>70.738606012403807</v>
      </c>
      <c r="G96" s="3">
        <v>16.768483271332155</v>
      </c>
    </row>
    <row r="97" spans="1:7" x14ac:dyDescent="0.25">
      <c r="A97" s="5">
        <v>1946</v>
      </c>
      <c r="C97" s="3">
        <v>55.330318992626786</v>
      </c>
      <c r="G97" s="3">
        <v>13.115971330600521</v>
      </c>
    </row>
    <row r="98" spans="1:7" x14ac:dyDescent="0.25">
      <c r="A98" s="5">
        <v>1947</v>
      </c>
      <c r="C98" s="3"/>
      <c r="G98" s="3"/>
    </row>
    <row r="99" spans="1:7" x14ac:dyDescent="0.25">
      <c r="A99" s="5">
        <v>1948</v>
      </c>
      <c r="C99" s="3"/>
      <c r="G99" s="3"/>
    </row>
    <row r="100" spans="1:7" x14ac:dyDescent="0.25">
      <c r="A100" s="5">
        <v>1949</v>
      </c>
      <c r="C100" s="3"/>
      <c r="G100" s="3"/>
    </row>
    <row r="101" spans="1:7" x14ac:dyDescent="0.25">
      <c r="A101" s="5">
        <v>1950</v>
      </c>
      <c r="C101" s="3"/>
      <c r="G101" s="3"/>
    </row>
    <row r="102" spans="1:7" x14ac:dyDescent="0.25">
      <c r="A102" s="5">
        <v>1951</v>
      </c>
      <c r="C102" s="3"/>
      <c r="G102" s="3"/>
    </row>
    <row r="103" spans="1:7" x14ac:dyDescent="0.25">
      <c r="A103" s="5">
        <v>1952</v>
      </c>
      <c r="C103" s="3"/>
      <c r="G103" s="3"/>
    </row>
    <row r="104" spans="1:7" x14ac:dyDescent="0.25">
      <c r="A104" s="5">
        <v>1953</v>
      </c>
      <c r="C104" s="3"/>
      <c r="G104" s="3"/>
    </row>
    <row r="105" spans="1:7" x14ac:dyDescent="0.25">
      <c r="A105" s="5">
        <v>1954</v>
      </c>
      <c r="C105" s="3"/>
      <c r="G105" s="3"/>
    </row>
    <row r="106" spans="1:7" x14ac:dyDescent="0.25">
      <c r="A106" s="5">
        <v>1955</v>
      </c>
      <c r="C106" s="3"/>
      <c r="G106" s="3"/>
    </row>
    <row r="107" spans="1:7" x14ac:dyDescent="0.25">
      <c r="A107" s="5">
        <v>1956</v>
      </c>
      <c r="C107" s="3"/>
      <c r="G107" s="3"/>
    </row>
    <row r="108" spans="1:7" x14ac:dyDescent="0.25">
      <c r="A108" s="5">
        <v>1957</v>
      </c>
      <c r="C108" s="3"/>
      <c r="G108" s="3"/>
    </row>
    <row r="109" spans="1:7" x14ac:dyDescent="0.25">
      <c r="A109" s="5">
        <v>1958</v>
      </c>
      <c r="C109" s="3"/>
      <c r="G109" s="3"/>
    </row>
    <row r="110" spans="1:7" x14ac:dyDescent="0.25">
      <c r="A110" s="5">
        <v>1959</v>
      </c>
      <c r="C110" s="3"/>
      <c r="G110" s="3"/>
    </row>
    <row r="111" spans="1:7" x14ac:dyDescent="0.25">
      <c r="A111" s="5">
        <v>1960</v>
      </c>
      <c r="C111" s="3"/>
      <c r="G111" s="3"/>
    </row>
    <row r="112" spans="1:7" x14ac:dyDescent="0.25">
      <c r="A112" s="5">
        <v>1961</v>
      </c>
      <c r="C112" s="3"/>
      <c r="G112" s="3"/>
    </row>
    <row r="113" spans="1:15" x14ac:dyDescent="0.25">
      <c r="A113" s="5">
        <v>1962</v>
      </c>
      <c r="C113" s="3"/>
      <c r="G113" s="3"/>
    </row>
    <row r="114" spans="1:15" x14ac:dyDescent="0.25">
      <c r="A114" s="5">
        <v>1963</v>
      </c>
      <c r="C114" s="3"/>
      <c r="G114" s="3"/>
    </row>
    <row r="115" spans="1:15" x14ac:dyDescent="0.25">
      <c r="A115" s="5">
        <v>1964</v>
      </c>
      <c r="C115" s="3"/>
      <c r="G115" s="3"/>
    </row>
    <row r="116" spans="1:15" x14ac:dyDescent="0.25">
      <c r="A116" s="5">
        <v>1965</v>
      </c>
      <c r="C116" s="3"/>
      <c r="G116" s="3"/>
    </row>
    <row r="117" spans="1:15" x14ac:dyDescent="0.25">
      <c r="A117" s="5">
        <v>1966</v>
      </c>
      <c r="C117" s="3"/>
      <c r="G117" s="3"/>
    </row>
    <row r="118" spans="1:15" x14ac:dyDescent="0.25">
      <c r="A118" s="5">
        <v>1967</v>
      </c>
      <c r="C118" s="3"/>
      <c r="G118" s="3"/>
    </row>
    <row r="119" spans="1:15" x14ac:dyDescent="0.25">
      <c r="A119" s="5">
        <v>1968</v>
      </c>
      <c r="C119" s="3"/>
      <c r="G119" s="3"/>
    </row>
    <row r="120" spans="1:15" x14ac:dyDescent="0.25">
      <c r="A120" s="5">
        <v>1969</v>
      </c>
      <c r="C120" s="3"/>
      <c r="G120" s="3"/>
    </row>
    <row r="121" spans="1:15" x14ac:dyDescent="0.25">
      <c r="A121" s="5">
        <v>1970</v>
      </c>
      <c r="C121" s="3">
        <v>142.90993481691618</v>
      </c>
      <c r="G121" s="3">
        <v>13.389504012747011</v>
      </c>
      <c r="O121" s="3">
        <v>15.390721838591402</v>
      </c>
    </row>
    <row r="122" spans="1:15" x14ac:dyDescent="0.25">
      <c r="A122" s="5">
        <v>1971</v>
      </c>
      <c r="C122" s="3">
        <v>175.73266174429887</v>
      </c>
      <c r="G122" s="3">
        <v>12.973293428661339</v>
      </c>
      <c r="O122" s="3">
        <v>15.185034958395427</v>
      </c>
    </row>
    <row r="123" spans="1:15" x14ac:dyDescent="0.25">
      <c r="A123" s="5">
        <v>1972</v>
      </c>
      <c r="C123" s="3">
        <v>197.77168388129695</v>
      </c>
      <c r="G123" s="3">
        <v>18.290900939301917</v>
      </c>
      <c r="O123" s="3">
        <v>21.831837823131622</v>
      </c>
    </row>
    <row r="124" spans="1:15" x14ac:dyDescent="0.25">
      <c r="A124" s="5">
        <v>1973</v>
      </c>
      <c r="C124" s="3">
        <v>138.34398746488776</v>
      </c>
      <c r="G124" s="3">
        <v>11.317910654882077</v>
      </c>
      <c r="O124" s="3">
        <v>13.243008037442781</v>
      </c>
    </row>
    <row r="125" spans="1:15" x14ac:dyDescent="0.25">
      <c r="A125" s="5">
        <v>1974</v>
      </c>
      <c r="C125" s="3">
        <v>180.60514792269885</v>
      </c>
      <c r="G125" s="3">
        <v>16.948072189522158</v>
      </c>
      <c r="O125" s="3">
        <v>22.285385622876362</v>
      </c>
    </row>
    <row r="126" spans="1:15" x14ac:dyDescent="0.25">
      <c r="A126" s="5">
        <v>1975</v>
      </c>
      <c r="C126" s="3">
        <v>219.94446927541762</v>
      </c>
      <c r="G126" s="3">
        <v>21.424601033364226</v>
      </c>
      <c r="O126" s="3">
        <v>26.349461717040171</v>
      </c>
    </row>
    <row r="127" spans="1:15" x14ac:dyDescent="0.25">
      <c r="A127" s="5">
        <v>1976</v>
      </c>
      <c r="C127" s="3">
        <v>176.09222452762677</v>
      </c>
      <c r="G127" s="3">
        <v>23.270906988136957</v>
      </c>
      <c r="O127" s="3">
        <v>28.961977855337359</v>
      </c>
    </row>
    <row r="128" spans="1:15" x14ac:dyDescent="0.25">
      <c r="A128" s="5">
        <v>1977</v>
      </c>
      <c r="C128" s="3">
        <v>166.51967086087751</v>
      </c>
      <c r="G128" s="3">
        <v>22.461011984240205</v>
      </c>
      <c r="O128" s="3">
        <v>27.49880988496075</v>
      </c>
    </row>
    <row r="129" spans="1:15" x14ac:dyDescent="0.25">
      <c r="A129" s="5">
        <v>1978</v>
      </c>
      <c r="C129" s="3">
        <v>135.67524699365936</v>
      </c>
      <c r="G129" s="3">
        <v>19.376279983522419</v>
      </c>
      <c r="O129" s="3">
        <v>20.781414119667101</v>
      </c>
    </row>
    <row r="130" spans="1:15" x14ac:dyDescent="0.25">
      <c r="A130" s="5">
        <v>1979</v>
      </c>
      <c r="C130" s="3">
        <v>144.44318373872329</v>
      </c>
      <c r="G130" s="3">
        <v>16.025648856975558</v>
      </c>
      <c r="O130" s="3">
        <v>18.624326485825101</v>
      </c>
    </row>
    <row r="131" spans="1:15" x14ac:dyDescent="0.25">
      <c r="A131" s="5">
        <v>1980</v>
      </c>
      <c r="C131" s="3">
        <v>89.991025459354788</v>
      </c>
      <c r="G131" s="3">
        <v>15.85699757583418</v>
      </c>
      <c r="O131" s="3">
        <v>16.968927794096548</v>
      </c>
    </row>
    <row r="132" spans="1:15" x14ac:dyDescent="0.25">
      <c r="A132" s="5">
        <v>1981</v>
      </c>
      <c r="C132" s="3">
        <v>101.49828450127117</v>
      </c>
      <c r="G132" s="3">
        <v>16.684099986492182</v>
      </c>
      <c r="O132" s="3">
        <v>19.813455353651321</v>
      </c>
    </row>
    <row r="133" spans="1:15" x14ac:dyDescent="0.25">
      <c r="A133" s="5">
        <v>1982</v>
      </c>
      <c r="C133" s="3">
        <v>220.8280379313716</v>
      </c>
      <c r="G133" s="3">
        <v>32.394695702334701</v>
      </c>
      <c r="O133" s="3">
        <v>29.438395965750352</v>
      </c>
    </row>
    <row r="134" spans="1:15" x14ac:dyDescent="0.25">
      <c r="A134" s="5">
        <v>1983</v>
      </c>
      <c r="C134" s="3">
        <v>272.13185341115684</v>
      </c>
      <c r="G134" s="3">
        <v>75.882747790626055</v>
      </c>
      <c r="O134" s="3">
        <v>68.370276632834333</v>
      </c>
    </row>
    <row r="135" spans="1:15" x14ac:dyDescent="0.25">
      <c r="A135" s="5">
        <v>1984</v>
      </c>
      <c r="C135" s="3">
        <v>296.95973441850504</v>
      </c>
      <c r="G135" s="3">
        <v>87.129561653370544</v>
      </c>
      <c r="O135" s="3">
        <v>72.934068031711192</v>
      </c>
    </row>
    <row r="136" spans="1:15" x14ac:dyDescent="0.25">
      <c r="A136" s="5">
        <v>1985</v>
      </c>
      <c r="C136" s="3">
        <v>323.60836083608359</v>
      </c>
      <c r="G136" s="3">
        <v>95.922643773414549</v>
      </c>
      <c r="O136" s="3">
        <v>89.477698462649471</v>
      </c>
    </row>
    <row r="137" spans="1:15" x14ac:dyDescent="0.25">
      <c r="A137" s="5">
        <v>1986</v>
      </c>
      <c r="C137" s="3">
        <v>287.51424894282036</v>
      </c>
      <c r="G137" s="3">
        <v>83.118822482515128</v>
      </c>
      <c r="O137" s="3">
        <v>69.909062681441526</v>
      </c>
    </row>
    <row r="138" spans="1:15" x14ac:dyDescent="0.25">
      <c r="A138" s="5">
        <v>1987</v>
      </c>
      <c r="C138" s="3">
        <v>281.07719475277497</v>
      </c>
      <c r="G138" s="3">
        <v>70.877039296248284</v>
      </c>
      <c r="O138" s="3">
        <v>60.844042014150155</v>
      </c>
    </row>
    <row r="139" spans="1:15" x14ac:dyDescent="0.25">
      <c r="A139" s="5">
        <v>1988</v>
      </c>
      <c r="C139" s="3">
        <v>223.91883232467069</v>
      </c>
      <c r="G139" s="3">
        <v>63.961244033228432</v>
      </c>
      <c r="O139" s="3">
        <v>48.457842667130819</v>
      </c>
    </row>
    <row r="140" spans="1:15" x14ac:dyDescent="0.25">
      <c r="A140" s="5">
        <v>1989</v>
      </c>
      <c r="C140" s="3">
        <v>193.18426319739805</v>
      </c>
      <c r="G140" s="3">
        <v>63.241719529433951</v>
      </c>
      <c r="O140" s="3">
        <v>55.112430534105464</v>
      </c>
    </row>
    <row r="141" spans="1:15" x14ac:dyDescent="0.25">
      <c r="A141" s="5">
        <v>1990</v>
      </c>
      <c r="C141" s="3">
        <v>184.96662531750249</v>
      </c>
      <c r="G141" s="3">
        <v>59.491516431370286</v>
      </c>
      <c r="O141" s="3">
        <v>49.273632430693134</v>
      </c>
    </row>
    <row r="142" spans="1:15" x14ac:dyDescent="0.25">
      <c r="A142" s="5">
        <v>1991</v>
      </c>
      <c r="C142" s="3">
        <v>171.5105627220041</v>
      </c>
      <c r="G142" s="3">
        <v>45.119762519354609</v>
      </c>
      <c r="O142" s="3">
        <v>38.278609866909953</v>
      </c>
    </row>
    <row r="143" spans="1:15" x14ac:dyDescent="0.25">
      <c r="A143" s="5">
        <v>1992</v>
      </c>
      <c r="C143" s="3">
        <v>203.01850220264316</v>
      </c>
      <c r="G143" s="3">
        <v>44.408842842097833</v>
      </c>
      <c r="O143" s="3">
        <v>36.144612518028197</v>
      </c>
    </row>
    <row r="144" spans="1:15" x14ac:dyDescent="0.25">
      <c r="A144" s="5">
        <v>1993</v>
      </c>
      <c r="C144" s="3">
        <v>215.40387771227134</v>
      </c>
      <c r="G144" s="3">
        <v>38.92868769293586</v>
      </c>
      <c r="O144" s="3">
        <v>32.849287597547942</v>
      </c>
    </row>
    <row r="145" spans="1:15" x14ac:dyDescent="0.25">
      <c r="A145" s="5">
        <v>1994</v>
      </c>
      <c r="C145" s="3">
        <v>224.16797324135044</v>
      </c>
      <c r="G145" s="3">
        <v>39.321109073428111</v>
      </c>
      <c r="O145" s="3">
        <v>29.583976579482098</v>
      </c>
    </row>
    <row r="146" spans="1:15" x14ac:dyDescent="0.25">
      <c r="A146" s="5">
        <v>1995</v>
      </c>
      <c r="C146" s="3">
        <v>203.66951566951568</v>
      </c>
      <c r="G146" s="3">
        <v>37.156078166417814</v>
      </c>
      <c r="O146" s="3">
        <v>27.996290107219377</v>
      </c>
    </row>
    <row r="147" spans="1:15" x14ac:dyDescent="0.25">
      <c r="A147" s="5">
        <v>1996</v>
      </c>
      <c r="C147" s="3">
        <v>181.59936592691474</v>
      </c>
      <c r="G147" s="3">
        <v>36.113032624640915</v>
      </c>
      <c r="O147" s="3">
        <v>29.07307342854471</v>
      </c>
    </row>
    <row r="148" spans="1:15" x14ac:dyDescent="0.25">
      <c r="A148" s="5">
        <v>1997</v>
      </c>
      <c r="C148" s="3">
        <v>169.9563414902594</v>
      </c>
      <c r="G148" s="3">
        <v>34.022578995682274</v>
      </c>
      <c r="O148" s="3">
        <v>28.068369029352287</v>
      </c>
    </row>
    <row r="149" spans="1:15" x14ac:dyDescent="0.25">
      <c r="A149" s="5">
        <v>1998</v>
      </c>
      <c r="C149" s="3">
        <v>183.21435016421844</v>
      </c>
      <c r="G149" s="3">
        <v>36.039607871888116</v>
      </c>
      <c r="O149" s="3">
        <v>30.054476723457359</v>
      </c>
    </row>
    <row r="150" spans="1:15" x14ac:dyDescent="0.25">
      <c r="A150" s="5">
        <v>1999</v>
      </c>
      <c r="C150" s="3">
        <v>258.79218631263689</v>
      </c>
      <c r="G150" s="3">
        <v>41.493111349414804</v>
      </c>
      <c r="O150" s="3">
        <v>31.211470921068667</v>
      </c>
    </row>
    <row r="151" spans="1:15" x14ac:dyDescent="0.25">
      <c r="A151" s="5">
        <v>2000</v>
      </c>
      <c r="C151" s="3">
        <v>272.39769904562689</v>
      </c>
      <c r="G151" s="3">
        <v>45.719205808136785</v>
      </c>
      <c r="O151" s="3">
        <v>35.651896749708364</v>
      </c>
    </row>
    <row r="152" spans="1:15" x14ac:dyDescent="0.25">
      <c r="A152" s="5">
        <v>2001</v>
      </c>
      <c r="C152" s="3">
        <v>347.91593865268879</v>
      </c>
      <c r="G152" s="3">
        <v>57.972516461628551</v>
      </c>
      <c r="K152" s="3">
        <v>50.914000000000001</v>
      </c>
      <c r="O152" s="3">
        <v>46.221652592553454</v>
      </c>
    </row>
    <row r="153" spans="1:15" x14ac:dyDescent="0.25">
      <c r="A153" s="5">
        <v>2002</v>
      </c>
      <c r="C153" s="3">
        <v>492.02525523911874</v>
      </c>
      <c r="G153" s="3">
        <v>92.582503169503283</v>
      </c>
      <c r="K153" s="3">
        <v>107.155</v>
      </c>
      <c r="O153" s="3">
        <v>77.241828038278115</v>
      </c>
    </row>
    <row r="154" spans="1:15" x14ac:dyDescent="0.25">
      <c r="A154" s="5">
        <v>2003</v>
      </c>
      <c r="C154" s="3">
        <v>454.82633883645661</v>
      </c>
      <c r="G154" s="3">
        <v>116.36936291403575</v>
      </c>
      <c r="K154" s="3">
        <v>104.625</v>
      </c>
      <c r="O154" s="3">
        <v>79.204001615977461</v>
      </c>
    </row>
    <row r="155" spans="1:15" x14ac:dyDescent="0.25">
      <c r="A155" s="5">
        <v>2004</v>
      </c>
      <c r="C155" s="3">
        <v>363.08004640371229</v>
      </c>
      <c r="G155" s="3">
        <v>109.35175294591018</v>
      </c>
      <c r="K155" s="3">
        <v>90.138999999999996</v>
      </c>
      <c r="O155" s="3">
        <v>74.281103586699416</v>
      </c>
    </row>
    <row r="156" spans="1:15" x14ac:dyDescent="0.25">
      <c r="A156" s="5">
        <v>2005</v>
      </c>
      <c r="C156" s="3">
        <v>257.52406472136494</v>
      </c>
      <c r="G156" s="3">
        <v>64.756096386592617</v>
      </c>
      <c r="K156" s="3">
        <v>77.623999999999995</v>
      </c>
      <c r="O156" s="3">
        <v>58.225150457003082</v>
      </c>
    </row>
    <row r="157" spans="1:15" x14ac:dyDescent="0.25">
      <c r="A157" s="5">
        <v>2006</v>
      </c>
      <c r="C157" s="3">
        <v>217.08855540670444</v>
      </c>
      <c r="G157" s="3">
        <v>56.427737218313041</v>
      </c>
      <c r="K157" s="3">
        <v>70.349000000000004</v>
      </c>
      <c r="O157" s="3">
        <v>47.002948913112064</v>
      </c>
    </row>
    <row r="158" spans="1:15" x14ac:dyDescent="0.25">
      <c r="A158" s="5">
        <v>2007</v>
      </c>
      <c r="C158" s="3">
        <v>222.65411136112783</v>
      </c>
      <c r="G158" s="3">
        <v>52.665564659329583</v>
      </c>
      <c r="K158" s="3">
        <v>62.97</v>
      </c>
      <c r="O158" s="3">
        <v>46.195548476443456</v>
      </c>
    </row>
    <row r="159" spans="1:15" x14ac:dyDescent="0.25">
      <c r="A159" s="5">
        <v>2008</v>
      </c>
      <c r="C159" s="3">
        <v>191.96100528316245</v>
      </c>
      <c r="G159" s="3">
        <v>39.732132892950737</v>
      </c>
      <c r="K159" s="3">
        <v>61.65</v>
      </c>
      <c r="O159" s="3">
        <v>34.433135234556417</v>
      </c>
    </row>
    <row r="160" spans="1:15" x14ac:dyDescent="0.25">
      <c r="A160" s="5">
        <v>2009</v>
      </c>
      <c r="C160" s="3">
        <v>182.13490494562296</v>
      </c>
      <c r="G160" s="3">
        <v>44.867289365888716</v>
      </c>
      <c r="K160" s="3">
        <v>60.652000000000001</v>
      </c>
      <c r="O160" s="3">
        <v>40.502851467150158</v>
      </c>
    </row>
    <row r="161" spans="1:15" x14ac:dyDescent="0.25">
      <c r="A161" s="5">
        <v>2010</v>
      </c>
      <c r="K161" s="3">
        <v>55.944000000000003</v>
      </c>
      <c r="O161" s="3">
        <v>31.405387545699046</v>
      </c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workbookViewId="0">
      <selection activeCell="A9" sqref="A9:I9"/>
    </sheetView>
  </sheetViews>
  <sheetFormatPr defaultRowHeight="15" x14ac:dyDescent="0.25"/>
  <cols>
    <col min="3" max="3" width="12.7109375" customWidth="1"/>
    <col min="7" max="7" width="10.5703125" bestFit="1" customWidth="1"/>
  </cols>
  <sheetData>
    <row r="1" spans="1:15" x14ac:dyDescent="0.25">
      <c r="A1" t="s">
        <v>74</v>
      </c>
    </row>
    <row r="2" spans="1:15" ht="15.75" x14ac:dyDescent="0.25">
      <c r="A2" s="2" t="s">
        <v>5</v>
      </c>
    </row>
    <row r="3" spans="1:15" ht="15.75" x14ac:dyDescent="0.25">
      <c r="A3" s="2" t="s">
        <v>4</v>
      </c>
    </row>
    <row r="4" spans="1:15" ht="15.75" x14ac:dyDescent="0.25">
      <c r="A4" s="2" t="s">
        <v>6</v>
      </c>
    </row>
    <row r="5" spans="1:15" x14ac:dyDescent="0.25">
      <c r="A5" t="s">
        <v>1</v>
      </c>
      <c r="C5" t="s">
        <v>3</v>
      </c>
      <c r="I5" t="s">
        <v>0</v>
      </c>
    </row>
    <row r="6" spans="1:15" ht="15.75" x14ac:dyDescent="0.25">
      <c r="A6" s="4" t="s">
        <v>78</v>
      </c>
      <c r="C6" t="s">
        <v>79</v>
      </c>
      <c r="I6" s="1" t="s">
        <v>24</v>
      </c>
    </row>
    <row r="7" spans="1:15" ht="15.75" x14ac:dyDescent="0.25">
      <c r="A7" s="4" t="s">
        <v>80</v>
      </c>
      <c r="C7" t="s">
        <v>81</v>
      </c>
      <c r="I7" s="1" t="s">
        <v>24</v>
      </c>
    </row>
    <row r="8" spans="1:15" x14ac:dyDescent="0.25">
      <c r="A8" t="s">
        <v>31</v>
      </c>
      <c r="C8" t="s">
        <v>32</v>
      </c>
      <c r="I8" t="s">
        <v>2</v>
      </c>
    </row>
    <row r="9" spans="1:15" x14ac:dyDescent="0.25">
      <c r="A9" t="s">
        <v>135</v>
      </c>
      <c r="C9" s="11" t="s">
        <v>72</v>
      </c>
      <c r="I9" t="s">
        <v>73</v>
      </c>
    </row>
    <row r="10" spans="1:15" ht="15.75" x14ac:dyDescent="0.25">
      <c r="A10" t="s">
        <v>33</v>
      </c>
      <c r="C10" s="11" t="s">
        <v>34</v>
      </c>
      <c r="I10" s="1" t="s">
        <v>35</v>
      </c>
    </row>
    <row r="11" spans="1:15" ht="15.75" x14ac:dyDescent="0.25">
      <c r="A11" t="s">
        <v>136</v>
      </c>
      <c r="C11" s="11" t="s">
        <v>28</v>
      </c>
      <c r="I11" s="1" t="s">
        <v>82</v>
      </c>
    </row>
    <row r="12" spans="1:15" ht="15.75" x14ac:dyDescent="0.25">
      <c r="A12" t="s">
        <v>58</v>
      </c>
      <c r="C12" s="11" t="s">
        <v>28</v>
      </c>
      <c r="I12" s="1" t="s">
        <v>37</v>
      </c>
    </row>
    <row r="13" spans="1:15" ht="15.75" x14ac:dyDescent="0.25">
      <c r="A13" t="s">
        <v>38</v>
      </c>
      <c r="C13" s="11" t="s">
        <v>28</v>
      </c>
      <c r="I13" s="1" t="s">
        <v>39</v>
      </c>
    </row>
    <row r="14" spans="1:15" ht="15.75" x14ac:dyDescent="0.25">
      <c r="A14" t="s">
        <v>40</v>
      </c>
      <c r="C14" t="s">
        <v>41</v>
      </c>
      <c r="I14" s="1" t="s">
        <v>42</v>
      </c>
    </row>
    <row r="15" spans="1:15" x14ac:dyDescent="0.25">
      <c r="A15" t="s">
        <v>77</v>
      </c>
    </row>
    <row r="16" spans="1:15" x14ac:dyDescent="0.25">
      <c r="C16" t="s">
        <v>75</v>
      </c>
      <c r="G16" t="s">
        <v>76</v>
      </c>
      <c r="K16" t="s">
        <v>135</v>
      </c>
      <c r="O16" t="s">
        <v>40</v>
      </c>
    </row>
    <row r="17" spans="1:15" x14ac:dyDescent="0.25">
      <c r="C17" s="12" t="s">
        <v>45</v>
      </c>
      <c r="G17" s="12" t="s">
        <v>45</v>
      </c>
      <c r="K17" s="12" t="s">
        <v>45</v>
      </c>
      <c r="O17" s="11" t="s">
        <v>46</v>
      </c>
    </row>
    <row r="18" spans="1:15" x14ac:dyDescent="0.25">
      <c r="C18" s="11" t="s">
        <v>47</v>
      </c>
      <c r="G18" s="12" t="s">
        <v>47</v>
      </c>
      <c r="K18" s="12" t="s">
        <v>68</v>
      </c>
      <c r="O18" s="11" t="s">
        <v>48</v>
      </c>
    </row>
    <row r="19" spans="1:15" x14ac:dyDescent="0.25">
      <c r="C19" s="11" t="s">
        <v>49</v>
      </c>
      <c r="G19" s="12" t="s">
        <v>50</v>
      </c>
      <c r="K19" s="12" t="s">
        <v>50</v>
      </c>
      <c r="O19" s="11" t="s">
        <v>51</v>
      </c>
    </row>
    <row r="20" spans="1:15" x14ac:dyDescent="0.25">
      <c r="A20">
        <v>1914</v>
      </c>
      <c r="C20" s="3">
        <v>155.96412556053812</v>
      </c>
      <c r="G20" s="3">
        <v>35.370171668366311</v>
      </c>
    </row>
    <row r="21" spans="1:15" x14ac:dyDescent="0.25">
      <c r="A21">
        <v>1915</v>
      </c>
      <c r="C21" s="3">
        <v>141.30255564715583</v>
      </c>
      <c r="G21" s="3">
        <v>32.045161875888127</v>
      </c>
    </row>
    <row r="22" spans="1:15" x14ac:dyDescent="0.25">
      <c r="A22">
        <v>1916</v>
      </c>
      <c r="C22" s="3">
        <v>136.0544217687075</v>
      </c>
      <c r="G22" s="3">
        <v>30.854968967409093</v>
      </c>
    </row>
    <row r="23" spans="1:15" x14ac:dyDescent="0.25">
      <c r="A23">
        <v>1917</v>
      </c>
      <c r="C23" s="3">
        <v>128.48739495798318</v>
      </c>
      <c r="G23" s="3">
        <v>29.138888193368775</v>
      </c>
    </row>
    <row r="24" spans="1:15" x14ac:dyDescent="0.25">
      <c r="A24">
        <v>1918</v>
      </c>
      <c r="C24" s="3">
        <v>74.653465346534659</v>
      </c>
      <c r="G24" s="3">
        <v>16.930213120840044</v>
      </c>
    </row>
    <row r="25" spans="1:15" x14ac:dyDescent="0.25">
      <c r="A25">
        <v>1919</v>
      </c>
      <c r="C25" s="3">
        <v>55.297757153905643</v>
      </c>
      <c r="G25" s="3">
        <v>12.540647769990457</v>
      </c>
    </row>
    <row r="26" spans="1:15" x14ac:dyDescent="0.25">
      <c r="A26" s="5">
        <v>1920</v>
      </c>
      <c r="C26" s="3">
        <v>81.377245508982043</v>
      </c>
      <c r="G26" s="3">
        <v>18.455059028521607</v>
      </c>
    </row>
    <row r="27" spans="1:15" x14ac:dyDescent="0.25">
      <c r="A27" s="5">
        <v>1921</v>
      </c>
      <c r="C27" s="3">
        <v>100.62992125984252</v>
      </c>
      <c r="G27" s="3">
        <v>16.860158311345646</v>
      </c>
    </row>
    <row r="28" spans="1:15" x14ac:dyDescent="0.25">
      <c r="A28" s="5">
        <v>1922</v>
      </c>
      <c r="C28" s="3">
        <v>91.05263157894737</v>
      </c>
      <c r="G28" s="3">
        <v>15.727272727272727</v>
      </c>
    </row>
    <row r="29" spans="1:15" x14ac:dyDescent="0.25">
      <c r="A29" s="5">
        <v>1923</v>
      </c>
      <c r="C29" s="3">
        <v>73.856209150326791</v>
      </c>
      <c r="G29" s="3">
        <v>12.840909090909092</v>
      </c>
    </row>
    <row r="30" spans="1:15" x14ac:dyDescent="0.25">
      <c r="A30" s="5">
        <v>1924</v>
      </c>
      <c r="C30" s="3">
        <v>49.622641509433961</v>
      </c>
      <c r="G30" s="3">
        <v>8.9991445680068427</v>
      </c>
    </row>
    <row r="31" spans="1:15" x14ac:dyDescent="0.25">
      <c r="A31" s="5">
        <v>1925</v>
      </c>
      <c r="C31" s="3">
        <v>29.969418960244649</v>
      </c>
      <c r="G31" s="3">
        <v>6.2780269058295968</v>
      </c>
    </row>
    <row r="32" spans="1:15" x14ac:dyDescent="0.25">
      <c r="A32" s="5">
        <v>1926</v>
      </c>
      <c r="C32" s="3">
        <v>23.350383631713555</v>
      </c>
      <c r="G32" s="3">
        <v>4.7281201450025891</v>
      </c>
    </row>
    <row r="33" spans="1:7" x14ac:dyDescent="0.25">
      <c r="A33" s="5">
        <v>1927</v>
      </c>
      <c r="C33" s="3">
        <v>19.568181818181817</v>
      </c>
      <c r="G33" s="3">
        <v>4.3484848484848486</v>
      </c>
    </row>
    <row r="34" spans="1:7" x14ac:dyDescent="0.25">
      <c r="A34" s="5">
        <v>1928</v>
      </c>
      <c r="C34" s="3">
        <v>12.748344370860927</v>
      </c>
      <c r="G34" s="3">
        <v>3.3565823888404536</v>
      </c>
    </row>
    <row r="35" spans="1:7" x14ac:dyDescent="0.25">
      <c r="A35" s="5">
        <v>1929</v>
      </c>
      <c r="C35" s="3">
        <v>8.3591731266149871</v>
      </c>
      <c r="G35" s="3">
        <v>2.5756369426751591</v>
      </c>
    </row>
    <row r="36" spans="1:7" x14ac:dyDescent="0.25">
      <c r="A36" s="5">
        <v>1930</v>
      </c>
      <c r="C36" s="3">
        <v>6.9659863945578229</v>
      </c>
      <c r="G36" s="3">
        <v>2.1043978627209206</v>
      </c>
    </row>
    <row r="37" spans="1:7" x14ac:dyDescent="0.25">
      <c r="A37" s="5">
        <v>1931</v>
      </c>
      <c r="C37" s="3">
        <v>4.131455399061033</v>
      </c>
      <c r="G37" s="3">
        <v>1.4426229508196722</v>
      </c>
    </row>
    <row r="38" spans="1:7" x14ac:dyDescent="0.25">
      <c r="A38" s="5">
        <v>1932</v>
      </c>
      <c r="C38" s="3">
        <v>3.6636636636636637</v>
      </c>
      <c r="G38" s="3">
        <v>1.2889593238246171</v>
      </c>
    </row>
    <row r="39" spans="1:7" x14ac:dyDescent="0.25">
      <c r="A39" s="5">
        <v>1933</v>
      </c>
      <c r="C39" s="3">
        <v>7.0245398773006134</v>
      </c>
      <c r="G39" s="3">
        <v>1.4475347661188369</v>
      </c>
    </row>
    <row r="40" spans="1:7" x14ac:dyDescent="0.25">
      <c r="A40" s="5">
        <v>1934</v>
      </c>
      <c r="C40" s="3">
        <v>5.2657004830917877</v>
      </c>
      <c r="G40" s="3">
        <v>1.2407512805919181</v>
      </c>
    </row>
    <row r="41" spans="1:7" x14ac:dyDescent="0.25">
      <c r="A41" s="5">
        <v>1935</v>
      </c>
      <c r="C41" s="3">
        <v>4.5637583892617446</v>
      </c>
      <c r="G41" s="3">
        <v>1.1364902506963788</v>
      </c>
    </row>
    <row r="42" spans="1:7" x14ac:dyDescent="0.25">
      <c r="A42" s="5">
        <v>1936</v>
      </c>
      <c r="C42" s="3">
        <v>0.5670103092783505</v>
      </c>
      <c r="G42" s="3">
        <v>0.16508254127063532</v>
      </c>
    </row>
    <row r="43" spans="1:7" x14ac:dyDescent="0.25">
      <c r="A43" s="5">
        <v>1937</v>
      </c>
      <c r="C43" s="3">
        <v>0.53422370617696158</v>
      </c>
      <c r="G43" s="3">
        <v>0.12992285830288267</v>
      </c>
    </row>
    <row r="44" spans="1:7" x14ac:dyDescent="0.25">
      <c r="A44" s="5">
        <v>1938</v>
      </c>
      <c r="C44" s="3">
        <v>0.554561717352415</v>
      </c>
      <c r="G44" s="3">
        <v>0.11946050096339114</v>
      </c>
    </row>
    <row r="45" spans="1:7" x14ac:dyDescent="0.25">
      <c r="A45" s="5">
        <v>1939</v>
      </c>
      <c r="C45" s="3">
        <v>0.60784313725490191</v>
      </c>
      <c r="G45" s="3">
        <v>0.10996807378503015</v>
      </c>
    </row>
    <row r="46" spans="1:7" x14ac:dyDescent="0.25">
      <c r="A46" s="5">
        <v>1940</v>
      </c>
      <c r="C46" s="3">
        <v>0.63655030800821355</v>
      </c>
      <c r="G46" s="3">
        <v>0.10820244328097731</v>
      </c>
    </row>
    <row r="47" spans="1:7" x14ac:dyDescent="0.25">
      <c r="A47" s="5">
        <v>1941</v>
      </c>
      <c r="C47" s="3">
        <v>0.15320334261838442</v>
      </c>
      <c r="G47" s="3">
        <v>3.5749106272343199E-2</v>
      </c>
    </row>
    <row r="48" spans="1:7" x14ac:dyDescent="0.25">
      <c r="A48" s="5">
        <v>1942</v>
      </c>
      <c r="C48" s="3">
        <v>0.219560878243513</v>
      </c>
      <c r="G48" s="3">
        <v>3.6912751677852351E-2</v>
      </c>
    </row>
    <row r="49" spans="1:7" x14ac:dyDescent="0.25">
      <c r="A49" s="5">
        <v>1943</v>
      </c>
      <c r="C49" s="3">
        <v>1.338709677419355</v>
      </c>
      <c r="G49" s="3">
        <v>0.24798326859874517</v>
      </c>
    </row>
    <row r="50" spans="1:7" x14ac:dyDescent="0.25">
      <c r="A50" s="5">
        <v>1944</v>
      </c>
      <c r="C50" s="3">
        <v>2.8950403690888118</v>
      </c>
      <c r="G50" s="3">
        <v>0.5602678571428571</v>
      </c>
    </row>
    <row r="51" spans="1:7" x14ac:dyDescent="0.25">
      <c r="A51" s="5">
        <v>1945</v>
      </c>
      <c r="C51" s="3">
        <v>2.221223021582734</v>
      </c>
      <c r="G51" s="3">
        <v>0.43046357615894038</v>
      </c>
    </row>
    <row r="52" spans="1:7" x14ac:dyDescent="0.25">
      <c r="A52" s="5">
        <v>1946</v>
      </c>
      <c r="C52" s="3"/>
      <c r="G52" s="3">
        <v>0.33768016472203155</v>
      </c>
    </row>
    <row r="53" spans="1:7" x14ac:dyDescent="0.25">
      <c r="A53" s="5">
        <v>1947</v>
      </c>
      <c r="C53" s="3"/>
      <c r="G53" s="3">
        <v>0.29933800249448334</v>
      </c>
    </row>
    <row r="54" spans="1:7" x14ac:dyDescent="0.25">
      <c r="A54" s="5">
        <v>1948</v>
      </c>
      <c r="C54" s="3"/>
      <c r="G54" s="3">
        <v>0.16556526682299438</v>
      </c>
    </row>
    <row r="55" spans="1:7" x14ac:dyDescent="0.25">
      <c r="A55" s="5">
        <v>1949</v>
      </c>
      <c r="C55" s="3"/>
      <c r="G55" s="3">
        <v>0.10402660816644257</v>
      </c>
    </row>
    <row r="56" spans="1:7" x14ac:dyDescent="0.25">
      <c r="A56" s="5">
        <v>1950</v>
      </c>
      <c r="C56" s="3"/>
      <c r="G56" s="3">
        <v>0.12430238457635717</v>
      </c>
    </row>
    <row r="57" spans="1:7" x14ac:dyDescent="0.25">
      <c r="A57" s="5">
        <v>1951</v>
      </c>
      <c r="C57" s="3"/>
      <c r="G57" s="3">
        <v>5.3821313240043057E-2</v>
      </c>
    </row>
    <row r="58" spans="1:7" x14ac:dyDescent="0.25">
      <c r="A58" s="5">
        <v>1952</v>
      </c>
      <c r="C58" s="3"/>
      <c r="G58" s="3">
        <v>0.35050071530758226</v>
      </c>
    </row>
    <row r="59" spans="1:7" x14ac:dyDescent="0.25">
      <c r="A59" s="5">
        <v>1953</v>
      </c>
      <c r="C59" s="3"/>
      <c r="G59" s="3">
        <v>0.23841685803052814</v>
      </c>
    </row>
    <row r="60" spans="1:7" x14ac:dyDescent="0.25">
      <c r="A60" s="5">
        <v>1954</v>
      </c>
      <c r="C60" s="3"/>
      <c r="G60" s="3">
        <v>0.18624816805080605</v>
      </c>
    </row>
    <row r="61" spans="1:7" x14ac:dyDescent="0.25">
      <c r="A61" s="5">
        <v>1955</v>
      </c>
      <c r="C61" s="3"/>
      <c r="G61" s="3">
        <v>0.14922870556673373</v>
      </c>
    </row>
    <row r="62" spans="1:7" x14ac:dyDescent="0.25">
      <c r="A62" s="5">
        <v>1956</v>
      </c>
      <c r="C62" s="3"/>
      <c r="G62" s="3">
        <v>0.11176470588235295</v>
      </c>
    </row>
    <row r="63" spans="1:7" x14ac:dyDescent="0.25">
      <c r="A63" s="5">
        <v>1957</v>
      </c>
      <c r="C63" s="3"/>
      <c r="G63" s="3">
        <v>7.8419860773295311E-2</v>
      </c>
    </row>
    <row r="64" spans="1:7" x14ac:dyDescent="0.25">
      <c r="A64" s="5">
        <v>1958</v>
      </c>
      <c r="C64" s="3"/>
      <c r="G64" s="3">
        <v>1.9606247966156849</v>
      </c>
    </row>
    <row r="65" spans="1:15" x14ac:dyDescent="0.25">
      <c r="A65" s="5">
        <v>1959</v>
      </c>
      <c r="C65" s="3"/>
      <c r="G65" s="3">
        <v>2.6690405384254188</v>
      </c>
    </row>
    <row r="66" spans="1:15" x14ac:dyDescent="0.25">
      <c r="A66" s="5">
        <v>1960</v>
      </c>
      <c r="C66" s="3"/>
      <c r="G66" s="3">
        <v>8.3911180366186215</v>
      </c>
    </row>
    <row r="67" spans="1:15" x14ac:dyDescent="0.25">
      <c r="A67" s="5">
        <v>1961</v>
      </c>
      <c r="C67" s="3"/>
      <c r="G67" s="3">
        <v>8.7851851851851848</v>
      </c>
    </row>
    <row r="68" spans="1:15" x14ac:dyDescent="0.25">
      <c r="A68" s="5">
        <v>1962</v>
      </c>
      <c r="C68" s="3"/>
      <c r="G68" s="3">
        <v>7.3552319674906874</v>
      </c>
    </row>
    <row r="69" spans="1:15" x14ac:dyDescent="0.25">
      <c r="A69" s="5">
        <v>1963</v>
      </c>
      <c r="C69" s="3"/>
      <c r="G69" s="3">
        <v>6.2597079838459146</v>
      </c>
    </row>
    <row r="70" spans="1:15" x14ac:dyDescent="0.25">
      <c r="A70" s="5">
        <v>1964</v>
      </c>
      <c r="C70" s="3"/>
      <c r="G70" s="3">
        <v>5</v>
      </c>
    </row>
    <row r="71" spans="1:15" x14ac:dyDescent="0.25">
      <c r="A71" s="5">
        <v>1965</v>
      </c>
      <c r="C71" s="3"/>
      <c r="G71" s="3">
        <v>5.4732401792776164</v>
      </c>
    </row>
    <row r="72" spans="1:15" x14ac:dyDescent="0.25">
      <c r="A72" s="5">
        <v>1966</v>
      </c>
      <c r="C72" s="3"/>
      <c r="G72" s="3">
        <v>6.6143724696356276</v>
      </c>
    </row>
    <row r="73" spans="1:15" x14ac:dyDescent="0.25">
      <c r="A73" s="5">
        <v>1967</v>
      </c>
      <c r="C73" s="3"/>
      <c r="G73" s="3">
        <v>6.8003843382176319</v>
      </c>
    </row>
    <row r="74" spans="1:15" x14ac:dyDescent="0.25">
      <c r="A74" s="5">
        <v>1968</v>
      </c>
      <c r="C74" s="3"/>
      <c r="G74" s="3">
        <v>7.8692547969656399</v>
      </c>
    </row>
    <row r="75" spans="1:15" x14ac:dyDescent="0.25">
      <c r="A75" s="5">
        <v>1969</v>
      </c>
      <c r="C75" s="3"/>
      <c r="G75" s="3">
        <v>9.8168892718655751</v>
      </c>
    </row>
    <row r="76" spans="1:15" x14ac:dyDescent="0.25">
      <c r="A76" s="5">
        <v>1970</v>
      </c>
      <c r="C76" s="3"/>
      <c r="G76" s="3">
        <v>10.498948575798126</v>
      </c>
      <c r="O76" s="3">
        <v>11.054910781941254</v>
      </c>
    </row>
    <row r="77" spans="1:15" x14ac:dyDescent="0.25">
      <c r="A77" s="5">
        <v>1971</v>
      </c>
      <c r="C77" s="3"/>
      <c r="G77" s="3">
        <v>11.287008011145943</v>
      </c>
      <c r="O77" s="3">
        <v>13.757940507036984</v>
      </c>
    </row>
    <row r="78" spans="1:15" x14ac:dyDescent="0.25">
      <c r="A78" s="5">
        <v>1972</v>
      </c>
      <c r="C78" s="3"/>
      <c r="G78" s="3">
        <v>11.019512195121951</v>
      </c>
      <c r="O78" s="3">
        <v>15.931705086883635</v>
      </c>
    </row>
    <row r="79" spans="1:15" x14ac:dyDescent="0.25">
      <c r="A79" s="5">
        <v>1973</v>
      </c>
      <c r="C79" s="3"/>
      <c r="G79" s="3">
        <v>9.7419795221843</v>
      </c>
      <c r="O79" s="3">
        <v>14.476511862605152</v>
      </c>
    </row>
    <row r="80" spans="1:15" x14ac:dyDescent="0.25">
      <c r="A80" s="5">
        <v>1974</v>
      </c>
      <c r="C80" s="3"/>
      <c r="G80" s="3">
        <v>7.7082776441236742</v>
      </c>
      <c r="O80" s="3">
        <v>9.0354673355672173</v>
      </c>
    </row>
    <row r="81" spans="1:15" x14ac:dyDescent="0.25">
      <c r="A81" s="5">
        <v>1975</v>
      </c>
      <c r="C81" s="3"/>
      <c r="G81" s="3">
        <v>8.2988992379339539</v>
      </c>
      <c r="O81" s="3">
        <v>6.8599374917629712</v>
      </c>
    </row>
    <row r="82" spans="1:15" x14ac:dyDescent="0.25">
      <c r="A82" s="5">
        <v>1976</v>
      </c>
      <c r="C82" s="3"/>
      <c r="G82" s="3">
        <v>9.484826054774242</v>
      </c>
      <c r="O82" s="3">
        <v>13.134889267550065</v>
      </c>
    </row>
    <row r="83" spans="1:15" x14ac:dyDescent="0.25">
      <c r="A83" s="5">
        <v>1977</v>
      </c>
      <c r="C83" s="3"/>
      <c r="G83" s="3">
        <v>13.731295356752938</v>
      </c>
      <c r="O83" s="3">
        <v>24.507286390008531</v>
      </c>
    </row>
    <row r="84" spans="1:15" x14ac:dyDescent="0.25">
      <c r="A84" s="5">
        <v>1978</v>
      </c>
      <c r="C84" s="3"/>
      <c r="G84" s="3">
        <v>19.200875428841833</v>
      </c>
      <c r="O84" s="3">
        <v>34.487144412409648</v>
      </c>
    </row>
    <row r="85" spans="1:15" x14ac:dyDescent="0.25">
      <c r="A85" s="5">
        <v>1979</v>
      </c>
      <c r="C85" s="3"/>
      <c r="G85" s="3">
        <v>15.39424280350438</v>
      </c>
      <c r="O85" s="3">
        <v>41.776819522732183</v>
      </c>
    </row>
    <row r="86" spans="1:15" x14ac:dyDescent="0.25">
      <c r="A86" s="5">
        <v>1980</v>
      </c>
      <c r="C86" s="3"/>
      <c r="G86" s="3">
        <v>13.342616551927618</v>
      </c>
      <c r="O86" s="3">
        <v>43.513049238381193</v>
      </c>
    </row>
    <row r="87" spans="1:15" x14ac:dyDescent="0.25">
      <c r="A87" s="5">
        <v>1981</v>
      </c>
      <c r="C87" s="3"/>
      <c r="G87" s="3">
        <v>17.727772308123843</v>
      </c>
      <c r="O87" s="3">
        <v>42.238227876474603</v>
      </c>
    </row>
    <row r="88" spans="1:15" x14ac:dyDescent="0.25">
      <c r="A88" s="5">
        <v>1982</v>
      </c>
      <c r="C88" s="3"/>
      <c r="G88" s="3">
        <v>19.829025972465413</v>
      </c>
      <c r="O88" s="3">
        <v>42.797515704931449</v>
      </c>
    </row>
    <row r="89" spans="1:15" x14ac:dyDescent="0.25">
      <c r="A89" s="5">
        <v>1983</v>
      </c>
      <c r="C89" s="3"/>
      <c r="G89" s="3">
        <v>23.452569363166951</v>
      </c>
      <c r="O89" s="3">
        <v>50.09688491266148</v>
      </c>
    </row>
    <row r="90" spans="1:15" x14ac:dyDescent="0.25">
      <c r="A90" s="5">
        <v>1984</v>
      </c>
      <c r="C90" s="3"/>
      <c r="G90" s="3">
        <v>34.59869377695626</v>
      </c>
      <c r="O90" s="3">
        <v>68.459819756336032</v>
      </c>
    </row>
    <row r="91" spans="1:15" x14ac:dyDescent="0.25">
      <c r="A91" s="5">
        <v>1985</v>
      </c>
      <c r="C91" s="3"/>
      <c r="G91" s="3">
        <v>33.973732267331805</v>
      </c>
      <c r="O91" s="3">
        <v>63.443149429674285</v>
      </c>
    </row>
    <row r="92" spans="1:15" x14ac:dyDescent="0.25">
      <c r="A92" s="5">
        <v>1986</v>
      </c>
      <c r="C92" s="3"/>
      <c r="G92" s="3">
        <v>79.094108264076567</v>
      </c>
      <c r="O92" s="3">
        <v>59.925525141201057</v>
      </c>
    </row>
    <row r="93" spans="1:15" x14ac:dyDescent="0.25">
      <c r="A93" s="5">
        <v>1987</v>
      </c>
      <c r="C93" s="3"/>
      <c r="G93" s="3">
        <v>57.603557341339922</v>
      </c>
      <c r="O93" s="3">
        <v>79.071124397314492</v>
      </c>
    </row>
    <row r="94" spans="1:15" x14ac:dyDescent="0.25">
      <c r="A94" s="5">
        <v>1988</v>
      </c>
      <c r="C94" s="3"/>
      <c r="G94" s="3">
        <v>44.934392347230165</v>
      </c>
      <c r="O94" s="3">
        <v>61.316534569126951</v>
      </c>
    </row>
    <row r="95" spans="1:15" x14ac:dyDescent="0.25">
      <c r="A95" s="5">
        <v>1989</v>
      </c>
      <c r="C95" s="3"/>
      <c r="G95" s="3">
        <v>70.356021458526868</v>
      </c>
      <c r="O95" s="3">
        <v>81.405661335609224</v>
      </c>
    </row>
    <row r="96" spans="1:15" x14ac:dyDescent="0.25">
      <c r="A96" s="5">
        <v>1990</v>
      </c>
      <c r="C96" s="3"/>
      <c r="G96" s="3">
        <v>64.777677302370066</v>
      </c>
      <c r="O96" s="3">
        <v>71.715439883769236</v>
      </c>
    </row>
    <row r="97" spans="1:15" x14ac:dyDescent="0.25">
      <c r="A97" s="5">
        <v>1991</v>
      </c>
      <c r="C97" s="3">
        <v>48.825876991218344</v>
      </c>
      <c r="G97" s="3">
        <v>64.663096352876892</v>
      </c>
      <c r="O97" s="3">
        <v>66.726644177118601</v>
      </c>
    </row>
    <row r="98" spans="1:15" x14ac:dyDescent="0.25">
      <c r="A98" s="5">
        <v>1992</v>
      </c>
      <c r="C98" s="3">
        <v>39.041317976314659</v>
      </c>
      <c r="G98" s="3">
        <v>62.480845617067011</v>
      </c>
      <c r="O98" s="3">
        <v>66.723085138286436</v>
      </c>
    </row>
    <row r="99" spans="1:15" x14ac:dyDescent="0.25">
      <c r="A99" s="5">
        <v>1993</v>
      </c>
      <c r="C99" s="3">
        <v>30.902768535024059</v>
      </c>
      <c r="G99" s="3">
        <v>64.97946150827849</v>
      </c>
      <c r="O99" s="3">
        <v>66.567604183423967</v>
      </c>
    </row>
    <row r="100" spans="1:15" x14ac:dyDescent="0.25">
      <c r="A100" s="5">
        <v>1994</v>
      </c>
      <c r="C100" s="3">
        <v>21.348905890538003</v>
      </c>
      <c r="G100" s="3">
        <v>67.702463582846207</v>
      </c>
      <c r="K100" s="3">
        <v>71.875</v>
      </c>
      <c r="O100" s="3">
        <v>67.62773177732312</v>
      </c>
    </row>
    <row r="101" spans="1:15" x14ac:dyDescent="0.25">
      <c r="A101" s="5">
        <v>1995</v>
      </c>
      <c r="C101" s="3">
        <v>15.254363734308962</v>
      </c>
      <c r="G101" s="3">
        <v>69.333663970421682</v>
      </c>
      <c r="K101" s="3">
        <v>66.903999999999996</v>
      </c>
      <c r="O101" s="3">
        <v>49.000452843421229</v>
      </c>
    </row>
    <row r="102" spans="1:15" x14ac:dyDescent="0.25">
      <c r="A102" s="5">
        <v>1996</v>
      </c>
      <c r="C102" s="3">
        <v>13.569732686830372</v>
      </c>
      <c r="G102" s="3">
        <v>49.204289708435098</v>
      </c>
      <c r="K102" s="3">
        <v>59.87</v>
      </c>
      <c r="O102" s="3">
        <v>52.249186605120585</v>
      </c>
    </row>
    <row r="103" spans="1:15" x14ac:dyDescent="0.25">
      <c r="A103" s="5">
        <v>1997</v>
      </c>
      <c r="C103" s="3">
        <v>26.734700065404098</v>
      </c>
      <c r="G103" s="3">
        <v>32.902195543486293</v>
      </c>
      <c r="K103" s="3">
        <v>40.094999999999999</v>
      </c>
      <c r="O103" s="3">
        <v>42.8627480132334</v>
      </c>
    </row>
    <row r="104" spans="1:15" x14ac:dyDescent="0.25">
      <c r="A104" s="5">
        <v>1998</v>
      </c>
      <c r="C104" s="3">
        <v>49.486161485279929</v>
      </c>
      <c r="G104" s="3">
        <v>31.377063747425666</v>
      </c>
      <c r="K104" s="3">
        <v>37.06</v>
      </c>
      <c r="O104" s="3">
        <v>42.523061229935657</v>
      </c>
    </row>
    <row r="105" spans="1:15" x14ac:dyDescent="0.25">
      <c r="A105" s="5">
        <v>1999</v>
      </c>
      <c r="C105" s="3">
        <v>60.693642430131199</v>
      </c>
      <c r="G105" s="3">
        <v>31.120281117405796</v>
      </c>
      <c r="K105" s="3">
        <v>38.081000000000003</v>
      </c>
      <c r="O105" s="3">
        <v>42.527967982370662</v>
      </c>
    </row>
    <row r="106" spans="1:15" x14ac:dyDescent="0.25">
      <c r="A106" s="5">
        <v>2000</v>
      </c>
      <c r="C106" s="3">
        <v>52.687879866041797</v>
      </c>
      <c r="G106" s="3">
        <v>28.187621454899027</v>
      </c>
      <c r="K106" s="3">
        <v>31.893000000000001</v>
      </c>
      <c r="O106" s="3">
        <v>36.574286428727532</v>
      </c>
    </row>
    <row r="107" spans="1:15" x14ac:dyDescent="0.25">
      <c r="A107" s="5">
        <v>2001</v>
      </c>
      <c r="C107" s="3">
        <v>53.986675956316049</v>
      </c>
      <c r="G107" s="3">
        <v>31.670587049837202</v>
      </c>
      <c r="K107" s="3">
        <v>34.497</v>
      </c>
      <c r="O107" s="3">
        <v>32.384504878855012</v>
      </c>
    </row>
    <row r="108" spans="1:15" x14ac:dyDescent="0.25">
      <c r="A108" s="5">
        <v>2002</v>
      </c>
      <c r="C108" s="3">
        <v>61.711046468994226</v>
      </c>
      <c r="G108" s="3">
        <v>44.265459883855712</v>
      </c>
      <c r="K108" s="3">
        <v>46.454000000000001</v>
      </c>
      <c r="O108" s="3">
        <v>40.711842534011453</v>
      </c>
    </row>
    <row r="109" spans="1:15" x14ac:dyDescent="0.25">
      <c r="A109" s="5">
        <v>2003</v>
      </c>
      <c r="C109" s="3">
        <v>52.062627272800945</v>
      </c>
      <c r="G109" s="3">
        <v>47.41689804362727</v>
      </c>
      <c r="K109" s="3">
        <v>49.293999999999997</v>
      </c>
      <c r="O109" s="3">
        <v>46.997213011773866</v>
      </c>
    </row>
    <row r="110" spans="1:15" x14ac:dyDescent="0.25">
      <c r="A110" s="5">
        <v>2004</v>
      </c>
      <c r="C110" s="3">
        <v>48.957969299630925</v>
      </c>
      <c r="G110" s="3">
        <v>38.784981467254077</v>
      </c>
      <c r="K110" s="3">
        <v>42.918999999999997</v>
      </c>
      <c r="O110" s="3">
        <v>35.640441681749188</v>
      </c>
    </row>
    <row r="111" spans="1:15" x14ac:dyDescent="0.25">
      <c r="A111" s="5">
        <v>2005</v>
      </c>
      <c r="C111" s="3">
        <v>43.400076413231901</v>
      </c>
      <c r="G111" s="3">
        <v>33.114242483894422</v>
      </c>
      <c r="K111" s="3">
        <v>33.729999999999997</v>
      </c>
      <c r="O111" s="3">
        <v>31.32176619037299</v>
      </c>
    </row>
    <row r="112" spans="1:15" x14ac:dyDescent="0.25">
      <c r="A112" s="5">
        <v>2006</v>
      </c>
      <c r="C112" s="3">
        <v>40.480295203800047</v>
      </c>
      <c r="G112" s="3">
        <v>23.914771026152369</v>
      </c>
      <c r="K112" s="3">
        <v>28.571000000000002</v>
      </c>
      <c r="O112" s="3">
        <v>23.842364328309241</v>
      </c>
    </row>
    <row r="113" spans="1:15" x14ac:dyDescent="0.25">
      <c r="A113" s="5">
        <v>2007</v>
      </c>
      <c r="C113" s="3">
        <v>38.694098055380962</v>
      </c>
      <c r="G113" s="3">
        <v>19.32727333029726</v>
      </c>
      <c r="K113" s="3">
        <v>30.873999999999999</v>
      </c>
      <c r="O113" s="3">
        <v>19.87412715116524</v>
      </c>
    </row>
    <row r="114" spans="1:15" x14ac:dyDescent="0.25">
      <c r="A114" s="5">
        <v>2008</v>
      </c>
      <c r="C114" s="3">
        <v>44.775923066811316</v>
      </c>
      <c r="G114" s="3">
        <v>13.778626156592438</v>
      </c>
      <c r="K114" s="3">
        <v>24.553000000000001</v>
      </c>
      <c r="O114" s="3">
        <v>15.970834779789886</v>
      </c>
    </row>
    <row r="115" spans="1:15" x14ac:dyDescent="0.25">
      <c r="A115" s="5">
        <v>2009</v>
      </c>
      <c r="C115" s="3"/>
      <c r="G115" s="3">
        <v>14.91801186615201</v>
      </c>
      <c r="K115" s="3">
        <v>36.380000000000003</v>
      </c>
    </row>
    <row r="116" spans="1:15" x14ac:dyDescent="0.25">
      <c r="A116" s="5">
        <v>2010</v>
      </c>
      <c r="C116" s="3"/>
      <c r="K116" s="3">
        <v>34.843000000000004</v>
      </c>
    </row>
    <row r="117" spans="1:15" x14ac:dyDescent="0.25">
      <c r="C117" s="3" t="s">
        <v>12</v>
      </c>
    </row>
    <row r="118" spans="1:15" x14ac:dyDescent="0.25">
      <c r="C118" s="3"/>
    </row>
    <row r="119" spans="1:15" x14ac:dyDescent="0.25">
      <c r="C119" s="3"/>
    </row>
    <row r="120" spans="1:15" x14ac:dyDescent="0.25">
      <c r="C120" s="3"/>
    </row>
    <row r="121" spans="1:15" x14ac:dyDescent="0.25">
      <c r="C121" s="3"/>
    </row>
    <row r="122" spans="1:15" x14ac:dyDescent="0.25">
      <c r="C122" s="3"/>
    </row>
    <row r="123" spans="1:15" x14ac:dyDescent="0.25">
      <c r="C123" s="3"/>
    </row>
    <row r="124" spans="1:15" x14ac:dyDescent="0.25">
      <c r="C124" s="3"/>
    </row>
    <row r="125" spans="1:15" x14ac:dyDescent="0.25">
      <c r="C125" s="3"/>
    </row>
    <row r="126" spans="1:15" x14ac:dyDescent="0.25">
      <c r="C126" s="3"/>
    </row>
    <row r="127" spans="1:15" x14ac:dyDescent="0.25">
      <c r="C127" s="3"/>
    </row>
    <row r="128" spans="1:15" x14ac:dyDescent="0.25">
      <c r="C128" s="3"/>
    </row>
    <row r="129" spans="3:3" x14ac:dyDescent="0.25">
      <c r="C129" s="3"/>
    </row>
    <row r="130" spans="3:3" x14ac:dyDescent="0.25">
      <c r="C130" s="3"/>
    </row>
    <row r="131" spans="3:3" x14ac:dyDescent="0.25">
      <c r="C131" s="3"/>
    </row>
    <row r="132" spans="3:3" x14ac:dyDescent="0.25">
      <c r="C132" s="3"/>
    </row>
    <row r="133" spans="3:3" x14ac:dyDescent="0.25">
      <c r="C133" s="3"/>
    </row>
    <row r="134" spans="3:3" x14ac:dyDescent="0.25">
      <c r="C134" s="3"/>
    </row>
    <row r="135" spans="3:3" x14ac:dyDescent="0.25">
      <c r="C135" s="3"/>
    </row>
    <row r="136" spans="3:3" x14ac:dyDescent="0.25">
      <c r="C136" s="3"/>
    </row>
    <row r="137" spans="3:3" x14ac:dyDescent="0.25">
      <c r="C137" s="3"/>
    </row>
    <row r="138" spans="3:3" x14ac:dyDescent="0.25">
      <c r="C138" s="3"/>
    </row>
    <row r="139" spans="3:3" x14ac:dyDescent="0.25">
      <c r="C139" s="3"/>
    </row>
    <row r="140" spans="3:3" x14ac:dyDescent="0.25">
      <c r="C140" s="3"/>
    </row>
    <row r="141" spans="3:3" x14ac:dyDescent="0.25">
      <c r="C141" s="3"/>
    </row>
    <row r="142" spans="3:3" x14ac:dyDescent="0.25">
      <c r="C142" s="3"/>
    </row>
    <row r="143" spans="3:3" x14ac:dyDescent="0.25">
      <c r="C143" s="3"/>
    </row>
    <row r="144" spans="3:3" x14ac:dyDescent="0.25">
      <c r="C144" s="3"/>
    </row>
    <row r="145" spans="3:3" x14ac:dyDescent="0.25">
      <c r="C145" s="3"/>
    </row>
    <row r="146" spans="3:3" x14ac:dyDescent="0.25">
      <c r="C146" s="3"/>
    </row>
    <row r="147" spans="3:3" x14ac:dyDescent="0.25">
      <c r="C147" s="3"/>
    </row>
    <row r="148" spans="3:3" x14ac:dyDescent="0.25">
      <c r="C148" s="3"/>
    </row>
    <row r="149" spans="3:3" x14ac:dyDescent="0.25">
      <c r="C149" s="3"/>
    </row>
    <row r="150" spans="3:3" x14ac:dyDescent="0.25">
      <c r="C150" s="3"/>
    </row>
    <row r="151" spans="3:3" x14ac:dyDescent="0.25">
      <c r="C151" s="3"/>
    </row>
    <row r="152" spans="3:3" x14ac:dyDescent="0.25">
      <c r="C152" s="3"/>
    </row>
    <row r="153" spans="3:3" x14ac:dyDescent="0.25">
      <c r="C153" s="3"/>
    </row>
    <row r="154" spans="3:3" x14ac:dyDescent="0.25">
      <c r="C154" s="3"/>
    </row>
    <row r="155" spans="3:3" x14ac:dyDescent="0.25">
      <c r="C155" s="3"/>
    </row>
    <row r="156" spans="3:3" x14ac:dyDescent="0.25">
      <c r="C156" s="3"/>
    </row>
    <row r="157" spans="3:3" x14ac:dyDescent="0.25">
      <c r="C157" s="3"/>
    </row>
    <row r="158" spans="3:3" x14ac:dyDescent="0.25">
      <c r="C158" s="3"/>
    </row>
    <row r="159" spans="3:3" x14ac:dyDescent="0.25">
      <c r="C159" s="3"/>
    </row>
    <row r="160" spans="3:3" x14ac:dyDescent="0.25">
      <c r="C160" s="3"/>
    </row>
    <row r="161" spans="3:3" x14ac:dyDescent="0.25">
      <c r="C161" s="3"/>
    </row>
    <row r="162" spans="3:3" x14ac:dyDescent="0.25">
      <c r="C162" s="3"/>
    </row>
    <row r="163" spans="3:3" x14ac:dyDescent="0.25">
      <c r="C163" s="3"/>
    </row>
    <row r="164" spans="3:3" x14ac:dyDescent="0.25">
      <c r="C164" s="3"/>
    </row>
    <row r="165" spans="3:3" x14ac:dyDescent="0.25">
      <c r="C165" s="3"/>
    </row>
    <row r="166" spans="3:3" x14ac:dyDescent="0.25">
      <c r="C166" s="3"/>
    </row>
    <row r="167" spans="3:3" x14ac:dyDescent="0.25">
      <c r="C167" s="3"/>
    </row>
    <row r="168" spans="3:3" x14ac:dyDescent="0.25">
      <c r="C168" s="3"/>
    </row>
    <row r="169" spans="3:3" x14ac:dyDescent="0.25">
      <c r="C169" s="3"/>
    </row>
    <row r="170" spans="3:3" x14ac:dyDescent="0.25">
      <c r="C170" s="3"/>
    </row>
    <row r="171" spans="3:3" x14ac:dyDescent="0.25">
      <c r="C171" s="3"/>
    </row>
  </sheetData>
  <phoneticPr fontId="0" type="noConversion"/>
  <conditionalFormatting sqref="E144:E171 G145:G171">
    <cfRule type="cellIs" dxfId="1" priority="3" stopIfTrue="1" operator="greaterThanOrEqual">
      <formula>40</formula>
    </cfRule>
    <cfRule type="cellIs" dxfId="0" priority="4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Contents</vt:lpstr>
      <vt:lpstr>Taiwan</vt:lpstr>
      <vt:lpstr>Thailand</vt:lpstr>
      <vt:lpstr>Tunisia</vt:lpstr>
      <vt:lpstr>Turkey</vt:lpstr>
      <vt:lpstr>UK</vt:lpstr>
      <vt:lpstr>US</vt:lpstr>
      <vt:lpstr>Uruguay</vt:lpstr>
      <vt:lpstr>Venezuela</vt:lpstr>
      <vt:lpstr>Zambia</vt:lpstr>
      <vt:lpstr>Zimbabwe</vt:lpstr>
      <vt:lpstr>Sheet3</vt:lpstr>
      <vt:lpstr>Zambia!articles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Reinhart</dc:creator>
  <cp:lastModifiedBy>Ashutosh Mohan Shinde</cp:lastModifiedBy>
  <dcterms:created xsi:type="dcterms:W3CDTF">2010-10-17T04:53:32Z</dcterms:created>
  <dcterms:modified xsi:type="dcterms:W3CDTF">2020-04-18T07:20:10Z</dcterms:modified>
</cp:coreProperties>
</file>