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80" windowHeight="8220"/>
  </bookViews>
  <sheets>
    <sheet name="Contents" sheetId="4" r:id="rId1"/>
    <sheet name="Finland" sheetId="1" r:id="rId2"/>
    <sheet name="France" sheetId="6" r:id="rId3"/>
    <sheet name="Germany" sheetId="7" r:id="rId4"/>
    <sheet name="Ghana" sheetId="8" r:id="rId5"/>
    <sheet name="Greece" sheetId="21" r:id="rId6"/>
    <sheet name="Guatemala" sheetId="9" r:id="rId7"/>
    <sheet name="Honduras" sheetId="10" r:id="rId8"/>
    <sheet name="Hungary" sheetId="2" r:id="rId9"/>
    <sheet name="Iceland" sheetId="25" r:id="rId10"/>
    <sheet name="India" sheetId="13" r:id="rId11"/>
    <sheet name="Indonesia" sheetId="15" r:id="rId12"/>
    <sheet name="Ireland" sheetId="26" r:id="rId13"/>
    <sheet name="Italy" sheetId="14" r:id="rId14"/>
    <sheet name="Japan" sheetId="22" r:id="rId15"/>
    <sheet name="Kenya" sheetId="17" r:id="rId16"/>
    <sheet name="Korea" sheetId="16" r:id="rId17"/>
    <sheet name="Malaysia" sheetId="19" r:id="rId18"/>
    <sheet name="Mauritius" sheetId="24" r:id="rId19"/>
    <sheet name="Mexico" sheetId="20" r:id="rId20"/>
    <sheet name="Morocco" sheetId="12" r:id="rId21"/>
    <sheet name="Sheet3" sheetId="3" r:id="rId22"/>
  </sheets>
  <calcPr calcId="145621"/>
</workbook>
</file>

<file path=xl/calcChain.xml><?xml version="1.0" encoding="utf-8"?>
<calcChain xmlns="http://schemas.openxmlformats.org/spreadsheetml/2006/main">
  <c r="M213" i="20" l="1"/>
  <c r="M212" i="20"/>
  <c r="M211" i="20"/>
  <c r="M210" i="20"/>
  <c r="M209" i="20"/>
  <c r="M208" i="20"/>
  <c r="M207" i="20"/>
  <c r="M206" i="20"/>
  <c r="M205" i="20"/>
  <c r="M204" i="20"/>
  <c r="M203" i="20"/>
  <c r="M202" i="20"/>
  <c r="M201" i="20"/>
  <c r="M200" i="20"/>
  <c r="M199" i="20"/>
  <c r="M198" i="20"/>
  <c r="M197" i="20"/>
  <c r="M196" i="20"/>
  <c r="M195" i="20"/>
  <c r="M194" i="20"/>
  <c r="M193" i="20"/>
  <c r="M192" i="20"/>
  <c r="M191" i="20"/>
  <c r="M190" i="20"/>
  <c r="M189" i="20"/>
  <c r="M188" i="20"/>
  <c r="M187" i="20"/>
  <c r="M186" i="20"/>
  <c r="M185" i="20"/>
  <c r="M184" i="20"/>
  <c r="M183" i="20"/>
  <c r="M182" i="20"/>
  <c r="M181" i="20"/>
  <c r="M180" i="20"/>
  <c r="M179" i="20"/>
  <c r="M178" i="20"/>
  <c r="M177" i="20"/>
  <c r="M176" i="20"/>
  <c r="M175" i="20"/>
  <c r="A64" i="20"/>
  <c r="A65" i="20" s="1"/>
  <c r="A66" i="20" s="1"/>
  <c r="A67" i="20" s="1"/>
  <c r="A68" i="20" s="1"/>
  <c r="A69" i="20"/>
  <c r="A70" i="20" s="1"/>
  <c r="A71" i="20" s="1"/>
  <c r="A72" i="20" s="1"/>
  <c r="A73" i="20" s="1"/>
  <c r="A74" i="20" s="1"/>
  <c r="A75" i="20" s="1"/>
  <c r="A76" i="20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61" i="16"/>
  <c r="A62" i="16"/>
  <c r="A63" i="16"/>
  <c r="A64" i="16"/>
  <c r="A65" i="16" s="1"/>
  <c r="A66" i="16" s="1"/>
  <c r="A67" i="16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/>
  <c r="A81" i="16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K325" i="14"/>
  <c r="K324" i="14"/>
  <c r="K323" i="14"/>
  <c r="K322" i="14"/>
  <c r="K321" i="14"/>
  <c r="K320" i="14"/>
  <c r="K319" i="14"/>
  <c r="K318" i="14"/>
  <c r="K317" i="14"/>
  <c r="K316" i="14"/>
  <c r="K315" i="14"/>
  <c r="K314" i="14"/>
  <c r="K313" i="14"/>
  <c r="K312" i="14"/>
  <c r="K311" i="14"/>
  <c r="K310" i="14"/>
  <c r="K309" i="14"/>
  <c r="K308" i="14"/>
  <c r="K307" i="14"/>
  <c r="K306" i="14"/>
  <c r="K305" i="14"/>
  <c r="K304" i="14"/>
  <c r="K303" i="14"/>
  <c r="K302" i="14"/>
  <c r="K301" i="14"/>
  <c r="K300" i="14"/>
  <c r="K299" i="14"/>
  <c r="K298" i="14"/>
  <c r="K297" i="14"/>
  <c r="K296" i="14"/>
  <c r="K295" i="14"/>
  <c r="K294" i="14"/>
  <c r="K293" i="14"/>
  <c r="K292" i="14"/>
  <c r="K291" i="14"/>
  <c r="K290" i="14"/>
  <c r="K289" i="14"/>
  <c r="K288" i="14"/>
  <c r="K287" i="14"/>
  <c r="K286" i="14"/>
  <c r="K285" i="14"/>
  <c r="K284" i="14"/>
  <c r="K283" i="14"/>
  <c r="K282" i="14"/>
  <c r="K281" i="14"/>
  <c r="K280" i="14"/>
  <c r="K279" i="14"/>
  <c r="K278" i="14"/>
  <c r="K277" i="14"/>
  <c r="K276" i="14"/>
  <c r="K275" i="14"/>
  <c r="K274" i="14"/>
  <c r="K273" i="14"/>
  <c r="K272" i="14"/>
  <c r="K271" i="14"/>
  <c r="K270" i="14"/>
  <c r="K269" i="14"/>
  <c r="K268" i="14"/>
  <c r="K267" i="14"/>
  <c r="K266" i="14"/>
  <c r="K265" i="14"/>
  <c r="K264" i="14"/>
  <c r="K263" i="14"/>
  <c r="K262" i="14"/>
  <c r="K261" i="14"/>
  <c r="K260" i="14"/>
  <c r="K259" i="14"/>
  <c r="K258" i="14"/>
  <c r="K257" i="14"/>
  <c r="K256" i="14"/>
  <c r="K255" i="14"/>
  <c r="K254" i="14"/>
  <c r="K253" i="14"/>
  <c r="K252" i="14"/>
  <c r="K251" i="14"/>
  <c r="K250" i="14"/>
  <c r="K249" i="14"/>
  <c r="K248" i="14"/>
  <c r="K247" i="14"/>
  <c r="K246" i="14"/>
  <c r="K245" i="14"/>
  <c r="K244" i="14"/>
  <c r="K243" i="14"/>
  <c r="K242" i="14"/>
  <c r="K241" i="14"/>
  <c r="K240" i="14"/>
  <c r="K239" i="14"/>
  <c r="K238" i="14"/>
  <c r="K237" i="14"/>
  <c r="K236" i="14"/>
  <c r="K235" i="14"/>
  <c r="K234" i="14"/>
  <c r="K233" i="14"/>
  <c r="K232" i="14"/>
  <c r="K231" i="14"/>
  <c r="K230" i="14"/>
  <c r="K229" i="14"/>
  <c r="K228" i="14"/>
  <c r="K227" i="14"/>
  <c r="K226" i="14"/>
  <c r="K225" i="14"/>
  <c r="K224" i="14"/>
  <c r="K223" i="14"/>
  <c r="K222" i="14"/>
  <c r="K221" i="14"/>
  <c r="K220" i="14"/>
  <c r="K219" i="14"/>
  <c r="K218" i="14"/>
  <c r="K217" i="14"/>
  <c r="K216" i="14"/>
  <c r="K215" i="14"/>
  <c r="K214" i="14"/>
  <c r="K213" i="14"/>
  <c r="K212" i="14"/>
  <c r="K211" i="14"/>
  <c r="K210" i="14"/>
  <c r="K209" i="14"/>
  <c r="K208" i="14"/>
  <c r="K207" i="14"/>
  <c r="K206" i="14"/>
  <c r="K205" i="14"/>
  <c r="K204" i="14"/>
  <c r="K203" i="14"/>
  <c r="K202" i="14"/>
  <c r="K201" i="14"/>
  <c r="K200" i="14"/>
  <c r="A375" i="7"/>
  <c r="A376" i="7"/>
  <c r="A377" i="7"/>
  <c r="A378" i="7" s="1"/>
  <c r="A379" i="7" s="1"/>
  <c r="A380" i="7"/>
  <c r="A381" i="7"/>
  <c r="A382" i="7" s="1"/>
  <c r="A383" i="7" s="1"/>
  <c r="A384" i="7" s="1"/>
  <c r="A385" i="7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375" i="6"/>
  <c r="A376" i="6"/>
  <c r="A377" i="6"/>
  <c r="A378" i="6" s="1"/>
  <c r="A379" i="6" s="1"/>
  <c r="A380" i="6"/>
  <c r="A381" i="6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/>
  <c r="A393" i="6" s="1"/>
  <c r="A394" i="6" s="1"/>
  <c r="A395" i="6" s="1"/>
  <c r="A396" i="6"/>
  <c r="A397" i="6" s="1"/>
  <c r="A398" i="6" s="1"/>
  <c r="A399" i="6"/>
  <c r="A400" i="6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372" i="6"/>
  <c r="A373" i="6" s="1"/>
  <c r="A374" i="6" s="1"/>
  <c r="A14" i="14"/>
  <c r="A15" i="14"/>
  <c r="A16" i="14" s="1"/>
  <c r="A17" i="14" s="1"/>
  <c r="A18" i="14"/>
  <c r="A19" i="14" s="1"/>
  <c r="A20" i="14"/>
  <c r="A21" i="14"/>
  <c r="A22" i="14"/>
  <c r="A23" i="14" s="1"/>
  <c r="A24" i="14" s="1"/>
  <c r="A25" i="14"/>
  <c r="A26" i="14"/>
  <c r="A27" i="14" s="1"/>
  <c r="A28" i="14" s="1"/>
  <c r="A29" i="14" s="1"/>
  <c r="A30" i="14"/>
  <c r="A31" i="14" s="1"/>
  <c r="A32" i="14" s="1"/>
  <c r="A33" i="14" s="1"/>
  <c r="A34" i="14" s="1"/>
  <c r="A35" i="14" s="1"/>
  <c r="A36" i="14" s="1"/>
  <c r="A37" i="14" s="1"/>
  <c r="A38" i="14" s="1"/>
  <c r="A39" i="14"/>
  <c r="A40" i="14" s="1"/>
  <c r="A41" i="14" s="1"/>
  <c r="A42" i="14" s="1"/>
  <c r="A43" i="14" s="1"/>
  <c r="A44" i="14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335" i="14" s="1"/>
  <c r="A336" i="14" s="1"/>
  <c r="A337" i="14" s="1"/>
  <c r="A338" i="14" s="1"/>
  <c r="A339" i="14" s="1"/>
  <c r="A340" i="14" s="1"/>
  <c r="A341" i="14" s="1"/>
  <c r="A342" i="14" s="1"/>
  <c r="A343" i="14" s="1"/>
  <c r="A344" i="14" s="1"/>
  <c r="A345" i="14" s="1"/>
  <c r="A346" i="14" s="1"/>
  <c r="A347" i="14" s="1"/>
  <c r="A348" i="14" s="1"/>
  <c r="A349" i="14" s="1"/>
  <c r="A350" i="14" s="1"/>
  <c r="A351" i="14" s="1"/>
  <c r="A352" i="14" s="1"/>
  <c r="A353" i="14" s="1"/>
  <c r="A354" i="14" s="1"/>
  <c r="A355" i="14" s="1"/>
  <c r="A356" i="14" s="1"/>
  <c r="A357" i="14" s="1"/>
  <c r="A358" i="14" s="1"/>
  <c r="A359" i="14" s="1"/>
  <c r="A360" i="14" s="1"/>
  <c r="A361" i="14" s="1"/>
  <c r="A362" i="14" s="1"/>
  <c r="A363" i="14" s="1"/>
  <c r="A364" i="14" s="1"/>
  <c r="A365" i="14" s="1"/>
  <c r="A366" i="14" s="1"/>
  <c r="A367" i="14" s="1"/>
  <c r="A368" i="14" s="1"/>
  <c r="A369" i="14" s="1"/>
  <c r="A370" i="14" s="1"/>
  <c r="A371" i="14" s="1"/>
  <c r="A372" i="14" s="1"/>
  <c r="A373" i="14" s="1"/>
  <c r="A374" i="14" s="1"/>
  <c r="A375" i="14" s="1"/>
  <c r="A376" i="14" s="1"/>
  <c r="A377" i="14" s="1"/>
  <c r="A378" i="14" s="1"/>
  <c r="A379" i="14" s="1"/>
  <c r="A380" i="14" s="1"/>
  <c r="A381" i="14" s="1"/>
  <c r="A382" i="14" s="1"/>
  <c r="A383" i="14" s="1"/>
  <c r="A384" i="14" s="1"/>
  <c r="A385" i="14" s="1"/>
  <c r="A386" i="14" s="1"/>
  <c r="A387" i="14" s="1"/>
  <c r="A388" i="14" s="1"/>
  <c r="A389" i="14" s="1"/>
  <c r="A390" i="14" s="1"/>
  <c r="A391" i="14" s="1"/>
  <c r="A392" i="14" s="1"/>
  <c r="A393" i="14" s="1"/>
  <c r="A394" i="14" s="1"/>
  <c r="A395" i="14" s="1"/>
  <c r="A396" i="14" s="1"/>
  <c r="A397" i="14" s="1"/>
  <c r="A398" i="14" s="1"/>
  <c r="A399" i="14" s="1"/>
  <c r="A400" i="14" s="1"/>
  <c r="A401" i="14" s="1"/>
  <c r="A402" i="14" s="1"/>
  <c r="A403" i="14" s="1"/>
  <c r="A404" i="14" s="1"/>
  <c r="A405" i="14" s="1"/>
  <c r="A406" i="14" s="1"/>
  <c r="A407" i="14" s="1"/>
  <c r="A408" i="14" s="1"/>
  <c r="A409" i="14" s="1"/>
  <c r="A410" i="14" s="1"/>
  <c r="A411" i="14" s="1"/>
  <c r="A412" i="14" s="1"/>
  <c r="A413" i="14" s="1"/>
  <c r="A414" i="14" s="1"/>
  <c r="A415" i="14" s="1"/>
  <c r="A416" i="14" s="1"/>
  <c r="A417" i="14" s="1"/>
  <c r="A418" i="14" s="1"/>
  <c r="A419" i="14" s="1"/>
  <c r="A420" i="14" s="1"/>
  <c r="A421" i="14" s="1"/>
  <c r="A422" i="14" s="1"/>
  <c r="A423" i="14" s="1"/>
  <c r="A424" i="14" s="1"/>
  <c r="A425" i="14" s="1"/>
  <c r="A426" i="14" s="1"/>
  <c r="A427" i="14" s="1"/>
  <c r="A428" i="14" s="1"/>
  <c r="A429" i="14" s="1"/>
  <c r="A430" i="14" s="1"/>
  <c r="A431" i="14" s="1"/>
  <c r="A432" i="14" s="1"/>
  <c r="A433" i="14" s="1"/>
  <c r="A434" i="14" s="1"/>
  <c r="A435" i="14" s="1"/>
  <c r="A436" i="14" s="1"/>
  <c r="A437" i="14" s="1"/>
  <c r="A438" i="14" s="1"/>
  <c r="A439" i="14" s="1"/>
  <c r="A440" i="14" s="1"/>
  <c r="A441" i="14" s="1"/>
  <c r="A442" i="14" s="1"/>
  <c r="A443" i="14" s="1"/>
  <c r="A444" i="14" s="1"/>
  <c r="A445" i="14" s="1"/>
  <c r="A446" i="14" s="1"/>
  <c r="A447" i="14" s="1"/>
  <c r="A448" i="14" s="1"/>
  <c r="A449" i="14" s="1"/>
  <c r="A450" i="14" s="1"/>
  <c r="A451" i="14" s="1"/>
  <c r="A452" i="14" s="1"/>
  <c r="A453" i="14" s="1"/>
  <c r="A454" i="14" s="1"/>
  <c r="A455" i="14" s="1"/>
  <c r="A456" i="14" s="1"/>
  <c r="A457" i="14" s="1"/>
  <c r="A458" i="14" s="1"/>
  <c r="A459" i="14" s="1"/>
  <c r="A460" i="14" s="1"/>
  <c r="A461" i="14" s="1"/>
  <c r="A462" i="14" s="1"/>
  <c r="A463" i="14" s="1"/>
  <c r="A464" i="14" s="1"/>
  <c r="A465" i="14" s="1"/>
  <c r="A466" i="14" s="1"/>
  <c r="A467" i="14" s="1"/>
  <c r="A468" i="14" s="1"/>
  <c r="A469" i="14" s="1"/>
  <c r="A470" i="14" s="1"/>
  <c r="A471" i="14" s="1"/>
  <c r="A472" i="14" s="1"/>
  <c r="A473" i="14" s="1"/>
  <c r="A474" i="14" s="1"/>
  <c r="A475" i="14" s="1"/>
  <c r="A38" i="21"/>
  <c r="A39" i="21"/>
  <c r="A40" i="21" s="1"/>
  <c r="A41" i="21" s="1"/>
  <c r="A42" i="21" s="1"/>
  <c r="A43" i="2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</calcChain>
</file>

<file path=xl/sharedStrings.xml><?xml version="1.0" encoding="utf-8"?>
<sst xmlns="http://schemas.openxmlformats.org/spreadsheetml/2006/main" count="538" uniqueCount="164">
  <si>
    <t>Hoffman, PT, DS Jacks, P Levin, and PH Lindert, (2002) "Real Inequality in Europe since 1500," Journal of Economic History 62 (2), 381-413.</t>
  </si>
  <si>
    <t>Sources:</t>
  </si>
  <si>
    <t>Period:</t>
  </si>
  <si>
    <r>
      <t xml:space="preserve">Mitchell, Brian R. (2003). </t>
    </r>
    <r>
      <rPr>
        <i/>
        <sz val="12"/>
        <color indexed="8"/>
        <rFont val="Times New Roman"/>
        <family val="1"/>
      </rPr>
      <t>International Historical Statistics: Africa, Asia, and Oceania, 1750–2000.</t>
    </r>
    <r>
      <rPr>
        <sz val="12"/>
        <color indexed="8"/>
        <rFont val="Times New Roman"/>
        <family val="1"/>
      </rPr>
      <t xml:space="preserve"> London: Palgrave Macmillan.</t>
    </r>
  </si>
  <si>
    <r>
      <t xml:space="preserve">International Monetary Fund, various issues, </t>
    </r>
    <r>
      <rPr>
        <i/>
        <sz val="11"/>
        <color indexed="8"/>
        <rFont val="Times New Roman"/>
        <family val="1"/>
      </rPr>
      <t>International Financial Statistics</t>
    </r>
    <r>
      <rPr>
        <sz val="11"/>
        <color theme="1"/>
        <rFont val="Times New Roman"/>
        <family val="2"/>
      </rPr>
      <t xml:space="preserve"> and </t>
    </r>
    <r>
      <rPr>
        <i/>
        <sz val="11"/>
        <color indexed="8"/>
        <rFont val="Times New Roman"/>
        <family val="1"/>
      </rPr>
      <t xml:space="preserve">World Economic Outlook, </t>
    </r>
    <r>
      <rPr>
        <sz val="11"/>
        <color indexed="8"/>
        <rFont val="Times New Roman"/>
        <family val="1"/>
      </rPr>
      <t>Washington DC.</t>
    </r>
  </si>
  <si>
    <t>Series</t>
  </si>
  <si>
    <t>Wheat</t>
  </si>
  <si>
    <t>CPI</t>
  </si>
  <si>
    <t>© 2010 by Carmen M. Reinhart and Kenneth S. Rogoff. All rights reserved.</t>
  </si>
  <si>
    <r>
      <t xml:space="preserve">Source: Reinhart, Camen M. and Kenneth S. Rogoff, “From Financial Crash to Debt Crisis,” </t>
    </r>
    <r>
      <rPr>
        <sz val="12"/>
        <color indexed="8"/>
        <rFont val="Times New Roman"/>
        <family val="1"/>
      </rPr>
      <t xml:space="preserve">NBER Working Paper 15795, March 2010. Forthcoming in </t>
    </r>
    <r>
      <rPr>
        <i/>
        <sz val="12"/>
        <color indexed="8"/>
        <rFont val="Times New Roman"/>
        <family val="1"/>
      </rPr>
      <t xml:space="preserve">American Economic Review. </t>
    </r>
    <r>
      <rPr>
        <sz val="12"/>
        <color indexed="8"/>
        <rFont val="Times New Roman"/>
        <family val="1"/>
      </rPr>
      <t xml:space="preserve"> </t>
    </r>
  </si>
  <si>
    <t>Based on:</t>
  </si>
  <si>
    <t>Country</t>
  </si>
  <si>
    <t>Coverage</t>
  </si>
  <si>
    <t>Hoffman et al</t>
  </si>
  <si>
    <t>Mitchell</t>
  </si>
  <si>
    <t>IMF</t>
  </si>
  <si>
    <t>Reinhart and Rogoff</t>
  </si>
  <si>
    <t>Comment</t>
  </si>
  <si>
    <t>gaps</t>
  </si>
  <si>
    <r>
      <t xml:space="preserve">Williamson, Jeffrey, (1999), "Real Wages, Factor Price, and Globalization in Latin America before 1940," </t>
    </r>
    <r>
      <rPr>
        <i/>
        <sz val="11"/>
        <color indexed="8"/>
        <rFont val="Times New Roman"/>
        <family val="1"/>
      </rPr>
      <t>Revista de Historia Economica</t>
    </r>
    <r>
      <rPr>
        <sz val="11"/>
        <color theme="1"/>
        <rFont val="Times New Roman"/>
        <family val="2"/>
      </rPr>
      <t xml:space="preserve"> 17, 101-142</t>
    </r>
  </si>
  <si>
    <t>Williamson</t>
  </si>
  <si>
    <r>
      <t xml:space="preserve">International Monetary Fund, various issues, </t>
    </r>
    <r>
      <rPr>
        <i/>
        <sz val="11"/>
        <color indexed="8"/>
        <rFont val="Times New Roman"/>
        <family val="1"/>
      </rPr>
      <t>International Financial Statistics</t>
    </r>
    <r>
      <rPr>
        <sz val="11"/>
        <color theme="1"/>
        <rFont val="Times New Roman"/>
        <family val="2"/>
      </rPr>
      <t xml:space="preserve"> and </t>
    </r>
    <r>
      <rPr>
        <i/>
        <sz val="11"/>
        <color indexed="8"/>
        <rFont val="Times New Roman"/>
        <family val="1"/>
      </rPr>
      <t xml:space="preserve">World Economic Outlook, </t>
    </r>
    <r>
      <rPr>
        <sz val="11"/>
        <color indexed="8"/>
        <rFont val="Times New Roman"/>
        <family val="1"/>
      </rPr>
      <t>Washington DC. (Diaz Alejandro for WWII years)</t>
    </r>
  </si>
  <si>
    <t xml:space="preserve"> Inflation, Annual percent change</t>
  </si>
  <si>
    <t>1964-2010</t>
  </si>
  <si>
    <t>1961-2010</t>
  </si>
  <si>
    <t>1818-2010</t>
  </si>
  <si>
    <t>continuous (less than 5 observations missing)</t>
  </si>
  <si>
    <t>Allen</t>
  </si>
  <si>
    <r>
      <t xml:space="preserve">Allen, Robert,n.d., </t>
    </r>
    <r>
      <rPr>
        <i/>
        <sz val="12"/>
        <rFont val="Times New Roman"/>
        <family val="1"/>
      </rPr>
      <t xml:space="preserve">Consumer Price Indices, Nominal/Real Wages of Building Craftsmen and Laborers, 1260-1913, </t>
    </r>
    <r>
      <rPr>
        <sz val="12"/>
        <rFont val="Times New Roman"/>
        <family val="1"/>
      </rPr>
      <t>Oxford: Oxford University. At http://www.iisg.nl/hpw/data.php#netherlands</t>
    </r>
  </si>
  <si>
    <t>GDP deflator</t>
  </si>
  <si>
    <t>1951-2010</t>
  </si>
  <si>
    <t>1936-2000</t>
  </si>
  <si>
    <t>Oxford Latin American Economic History Database (OxLAD). See http://oxlad.qeh.ox.ac.uk/</t>
  </si>
  <si>
    <t>OxLAD</t>
  </si>
  <si>
    <t>1936-2010</t>
  </si>
  <si>
    <t xml:space="preserve"> </t>
  </si>
  <si>
    <t>near-continuous (less than 15 observations missing)</t>
  </si>
  <si>
    <t>WPI</t>
  </si>
  <si>
    <t>1980-2010</t>
  </si>
  <si>
    <t>1958-2010</t>
  </si>
  <si>
    <t>Rice prices</t>
  </si>
  <si>
    <t>1951-1993</t>
  </si>
  <si>
    <t>1942-2000</t>
  </si>
  <si>
    <t>1937-2000</t>
  </si>
  <si>
    <t>1937-2010</t>
  </si>
  <si>
    <t>Finland</t>
  </si>
  <si>
    <t>France</t>
  </si>
  <si>
    <t>Germany</t>
  </si>
  <si>
    <t>Ghana</t>
  </si>
  <si>
    <t>Greece</t>
  </si>
  <si>
    <t>Guatemala</t>
  </si>
  <si>
    <t>Honduras</t>
  </si>
  <si>
    <t>Hungary</t>
  </si>
  <si>
    <t>India</t>
  </si>
  <si>
    <t>Indonesia</t>
  </si>
  <si>
    <t>Italy</t>
  </si>
  <si>
    <t>Japan</t>
  </si>
  <si>
    <t>Kenya</t>
  </si>
  <si>
    <t>Korea</t>
  </si>
  <si>
    <t>Malaysia</t>
  </si>
  <si>
    <t>Mauritius</t>
  </si>
  <si>
    <t>Mexico</t>
  </si>
  <si>
    <t>Morocco</t>
  </si>
  <si>
    <t>Finnish Historical National Accounts, http://old.nhh.no/forskning/nnb/?selected=brows/xls</t>
  </si>
  <si>
    <t>FHNA</t>
  </si>
  <si>
    <t>1860-2001</t>
  </si>
  <si>
    <t>Finland: Inflation, Annual percent change</t>
  </si>
  <si>
    <t>1861-2010</t>
  </si>
  <si>
    <t>1431-1913</t>
  </si>
  <si>
    <t>CPI, Paris</t>
  </si>
  <si>
    <t>1840-1955</t>
  </si>
  <si>
    <t>Dick</t>
  </si>
  <si>
    <t>Dick, Trevor, and John E. Floyd. 1997. “Capital Imports and the Jacksonian Economy: A New View of the Balance of Payments.” Paper presented at the Third World Congress of Cliometrics, Munich, Germany, July</t>
  </si>
  <si>
    <t>1798-1935</t>
  </si>
  <si>
    <t>1432-2010</t>
  </si>
  <si>
    <t>CPI, Munich</t>
  </si>
  <si>
    <t>1427-1765</t>
  </si>
  <si>
    <t>1820-1988</t>
  </si>
  <si>
    <r>
      <t xml:space="preserve">Mitchell, Brian R. (2003). </t>
    </r>
    <r>
      <rPr>
        <i/>
        <sz val="12"/>
        <color indexed="8"/>
        <rFont val="Times New Roman"/>
        <family val="1"/>
      </rPr>
      <t>International Historical Statistics: Europe, 1750–1988.</t>
    </r>
    <r>
      <rPr>
        <sz val="12"/>
        <color indexed="8"/>
        <rFont val="Times New Roman"/>
        <family val="1"/>
      </rPr>
      <t xml:space="preserve"> London: Palgrave Macmillan.</t>
    </r>
  </si>
  <si>
    <r>
      <t xml:space="preserve">Mitchell, Brian R. (2003). </t>
    </r>
    <r>
      <rPr>
        <i/>
        <sz val="11"/>
        <color indexed="8"/>
        <rFont val="Times New Roman"/>
        <family val="1"/>
      </rPr>
      <t>International Historical Statistics: Europe, 1750–1988.</t>
    </r>
    <r>
      <rPr>
        <sz val="11"/>
        <color indexed="8"/>
        <rFont val="Times New Roman"/>
        <family val="1"/>
      </rPr>
      <t xml:space="preserve"> London: Palgrave Macmillan.</t>
    </r>
  </si>
  <si>
    <t>1637-1855</t>
  </si>
  <si>
    <t>Wheat, Munich</t>
  </si>
  <si>
    <t>1427-2010</t>
  </si>
  <si>
    <t>Ghana:  Inflation, Annual percent change</t>
  </si>
  <si>
    <t>1949-1969</t>
  </si>
  <si>
    <t>1948-2010</t>
  </si>
  <si>
    <t>Greece:  Inflation, Annual percent change</t>
  </si>
  <si>
    <r>
      <t xml:space="preserve">Kostelenos, George, S. Petmezas, D. Vasileiou, E. Kounaris, and M. Sfakianakis. 2007. Gross Domestic Product, 1830–1939. </t>
    </r>
    <r>
      <rPr>
        <i/>
        <sz val="12"/>
        <color indexed="8"/>
        <rFont val="Times New Roman"/>
        <family val="1"/>
      </rPr>
      <t xml:space="preserve">Sources of Economic History of Modern Greece. </t>
    </r>
    <r>
      <rPr>
        <sz val="12"/>
        <color indexed="8"/>
        <rFont val="Times New Roman"/>
        <family val="1"/>
      </rPr>
      <t xml:space="preserve">Athens: </t>
    </r>
  </si>
  <si>
    <t>1830-1939</t>
  </si>
  <si>
    <t>Kostelenos</t>
  </si>
  <si>
    <t>1833-2010</t>
  </si>
  <si>
    <t>Guatemala: Inflation, Annual percent change</t>
  </si>
  <si>
    <t>IMF+E8</t>
  </si>
  <si>
    <t>Honduras: Inflation, Annual percent change</t>
  </si>
  <si>
    <t>Hungary:  Inflation, Annual percent change</t>
  </si>
  <si>
    <t>1924-1988</t>
  </si>
  <si>
    <t>hyperinflation</t>
  </si>
  <si>
    <t>1924-2010</t>
  </si>
  <si>
    <t>1800-2000</t>
  </si>
  <si>
    <r>
      <t xml:space="preserve">Van Leeuvan, Bas,(2004) "Wage Differentials and Economic Growth in India, Indonesia, and Japan: 1800-2000," paper presented at Towards a </t>
    </r>
    <r>
      <rPr>
        <i/>
        <sz val="11"/>
        <color indexed="8"/>
        <rFont val="Times New Roman"/>
        <family val="1"/>
      </rPr>
      <t>Global History of Prices and Wages, http://www.iisg.nl/hpw/globalhistory.php</t>
    </r>
  </si>
  <si>
    <t>VanLeeuven</t>
  </si>
  <si>
    <t>India: Inflation, Annual percent change</t>
  </si>
  <si>
    <t>1800-2010</t>
  </si>
  <si>
    <t>Indonesia: Inflation, Annual percent change</t>
  </si>
  <si>
    <t>1818-2000</t>
  </si>
  <si>
    <t>France:  Inflation, Annual percent change</t>
  </si>
  <si>
    <t>Germany: Inflation, Annual percent change</t>
  </si>
  <si>
    <t>Italy:  Inflation, Annual percent change</t>
  </si>
  <si>
    <t>Maddalena</t>
  </si>
  <si>
    <t>CPI, Naples</t>
  </si>
  <si>
    <t>1548-1645</t>
  </si>
  <si>
    <t>1734-1806</t>
  </si>
  <si>
    <t>1861-1965</t>
  </si>
  <si>
    <r>
      <t xml:space="preserve">Aldo de Maddalena. 1974. </t>
    </r>
    <r>
      <rPr>
        <i/>
        <sz val="12"/>
        <rFont val="Palatino"/>
      </rPr>
      <t>Prezzi e Mercedi a Milano dal 1701 al 1860</t>
    </r>
    <r>
      <rPr>
        <sz val="12"/>
        <rFont val="Palatino"/>
      </rPr>
      <t>. Milano: Banca Commerciale Italiana</t>
    </r>
  </si>
  <si>
    <t>CPI, Milan</t>
  </si>
  <si>
    <t>1701-1860</t>
  </si>
  <si>
    <t>1548-2010</t>
  </si>
  <si>
    <t>gap between 1646 and 1701</t>
  </si>
  <si>
    <r>
      <t xml:space="preserve">Bassino, Jean-Pascal and Debin Ma (2005) “Japanese unskilled wages in international perspective, 1741-1913”, </t>
    </r>
    <r>
      <rPr>
        <i/>
        <sz val="12"/>
        <rFont val="Times New Roman"/>
        <family val="1"/>
      </rPr>
      <t>Research in Economic History</t>
    </r>
    <r>
      <rPr>
        <sz val="12"/>
        <rFont val="Times New Roman"/>
        <family val="1"/>
      </rPr>
      <t>,  pp. 229-248</t>
    </r>
  </si>
  <si>
    <t>Rice prices, Osaka</t>
  </si>
  <si>
    <t>1818-1871</t>
  </si>
  <si>
    <t>1870-2000</t>
  </si>
  <si>
    <t>Bassino &amp; Ma</t>
  </si>
  <si>
    <t>Van Leeuvan</t>
  </si>
  <si>
    <t>Japan: Inflation, Annual percent change</t>
  </si>
  <si>
    <t>Kenya:  Inflation, Annual percent change</t>
  </si>
  <si>
    <t>1947-2010</t>
  </si>
  <si>
    <r>
      <t>Jun, S. H., and J. B. Lewis.(2002)</t>
    </r>
    <r>
      <rPr>
        <i/>
        <sz val="12"/>
        <color indexed="8"/>
        <rFont val="Times New Roman"/>
        <family val="1"/>
      </rPr>
      <t xml:space="preserve"> Labour Cost, Land Prices, Land Rent, and Interest Rates in the Southern Region of Korea, 1690–1909. </t>
    </r>
    <r>
      <rPr>
        <sz val="12"/>
        <color indexed="8"/>
        <rFont val="Times New Roman"/>
        <family val="1"/>
      </rPr>
      <t>Working Memorandum. I Academy of Korean Studies, Seoul. Available at</t>
    </r>
    <r>
      <rPr>
        <i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http://www.iisg.nl/hpw/korea.php.</t>
    </r>
  </si>
  <si>
    <t>Jun &amp;Lewis</t>
  </si>
  <si>
    <t>1742-1900</t>
  </si>
  <si>
    <r>
      <t xml:space="preserve">Williamson, Jeffrey, (2000). “Globalization, Factor Prices and Living Standards in Asia before 1940.” In </t>
    </r>
    <r>
      <rPr>
        <i/>
        <sz val="12"/>
        <color indexed="8"/>
        <rFont val="Times New Roman"/>
        <family val="1"/>
      </rPr>
      <t>Asia Pacific Dynamism, 1500–2000,</t>
    </r>
    <r>
      <rPr>
        <sz val="12"/>
        <color indexed="8"/>
        <rFont val="Times New Roman"/>
        <family val="1"/>
      </rPr>
      <t xml:space="preserve"> ed. A. J. H. Latham and H. Kawakatsu. London: Routledge. Pp. 13–45.</t>
    </r>
  </si>
  <si>
    <t>1906-1939</t>
  </si>
  <si>
    <t>1973-2010</t>
  </si>
  <si>
    <t>Korea: Inflation, Annual percent change</t>
  </si>
  <si>
    <t>1742-2010</t>
  </si>
  <si>
    <t>Malaysia:  Inflation, Annual percent change</t>
  </si>
  <si>
    <t>1949-2010</t>
  </si>
  <si>
    <t>Mauritius:  Inflation, Annual percent change</t>
  </si>
  <si>
    <t>1946-1969</t>
  </si>
  <si>
    <t>1946-2010</t>
  </si>
  <si>
    <t>Mexico: Inflation, Annual percent change</t>
  </si>
  <si>
    <t>Garner, Richard (2007), "Late Colonial Prices in Selected Latin American Cities." Worling Memorandum. Available at https://home.comcast.net/~richardgarner04/datafiles.html</t>
  </si>
  <si>
    <t>CPI, Zacatecas</t>
  </si>
  <si>
    <t>Acosta,V.G. (1988) Los Precios del Trigo en la Historia Colonial de Mexico; Hildago y Matamora: Centro de Invesitigaciones y Estudios.</t>
  </si>
  <si>
    <t>1741-1812</t>
  </si>
  <si>
    <t>1864-1940</t>
  </si>
  <si>
    <t>Acosta</t>
  </si>
  <si>
    <t>Garner</t>
  </si>
  <si>
    <t>1781-1821</t>
  </si>
  <si>
    <t>1741-2010</t>
  </si>
  <si>
    <t>1939-1969</t>
  </si>
  <si>
    <t>1939-2010</t>
  </si>
  <si>
    <t>Morocco: Inflation, Annual percent change</t>
  </si>
  <si>
    <t>Iceland</t>
  </si>
  <si>
    <t>Ireland</t>
  </si>
  <si>
    <r>
      <rPr>
        <i/>
        <sz val="12"/>
        <color indexed="8"/>
        <rFont val="Times New Roman"/>
        <family val="1"/>
      </rPr>
      <t>Iceland Historical Statistics</t>
    </r>
    <r>
      <rPr>
        <sz val="12"/>
        <color indexed="8"/>
        <rFont val="Times New Roman"/>
        <family val="1"/>
      </rPr>
      <t>, http://www2.stjr.is/frr/thst/rit/sogulegt/english.htm</t>
    </r>
  </si>
  <si>
    <t>1901-2000</t>
  </si>
  <si>
    <t>IHS</t>
  </si>
  <si>
    <t>1900-2010</t>
  </si>
  <si>
    <t>Iceland: Inflation, Annual percent change</t>
  </si>
  <si>
    <t>Ireland: Inflation, Annual percent change</t>
  </si>
  <si>
    <t>1922-1988</t>
  </si>
  <si>
    <t>1922-2010</t>
  </si>
  <si>
    <t>Last update: October, 18,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</si>
</sst>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(* #,##0.00_);_(* \(#,##0.00\);_(* &quot;-&quot;??_);_(@_)"/>
    <numFmt numFmtId="172" formatCode="0.0"/>
  </numFmts>
  <fonts count="22">
    <font>
      <sz val="11"/>
      <color theme="1"/>
      <name val="Times New Roman"/>
      <family val="2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2"/>
      <name val="Palatino"/>
    </font>
    <font>
      <i/>
      <sz val="12"/>
      <name val="Palatino"/>
    </font>
    <font>
      <sz val="11"/>
      <color theme="1"/>
      <name val="Times New Roman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5" fillId="0" borderId="0">
      <alignment vertical="center"/>
    </xf>
    <xf numFmtId="171" fontId="17" fillId="0" borderId="0" applyFont="0" applyFill="0" applyBorder="0" applyAlignment="0" applyProtection="0"/>
    <xf numFmtId="0" fontId="5" fillId="0" borderId="0"/>
    <xf numFmtId="0" fontId="12" fillId="0" borderId="0"/>
    <xf numFmtId="0" fontId="13" fillId="0" borderId="0"/>
  </cellStyleXfs>
  <cellXfs count="38">
    <xf numFmtId="0" fontId="0" fillId="0" borderId="0" xfId="0"/>
    <xf numFmtId="0" fontId="18" fillId="0" borderId="0" xfId="0" applyFont="1"/>
    <xf numFmtId="0" fontId="19" fillId="0" borderId="0" xfId="0" applyFont="1"/>
    <xf numFmtId="172" fontId="0" fillId="0" borderId="0" xfId="0" applyNumberFormat="1"/>
    <xf numFmtId="172" fontId="6" fillId="0" borderId="0" xfId="1" applyNumberFormat="1" applyFont="1" applyAlignment="1"/>
    <xf numFmtId="0" fontId="20" fillId="0" borderId="0" xfId="0" applyFont="1"/>
    <xf numFmtId="172" fontId="7" fillId="0" borderId="0" xfId="1" applyNumberFormat="1" applyFont="1" applyAlignment="1"/>
    <xf numFmtId="0" fontId="7" fillId="0" borderId="0" xfId="1" applyFont="1" applyAlignment="1" applyProtection="1"/>
    <xf numFmtId="0" fontId="20" fillId="0" borderId="0" xfId="0" applyFont="1" applyAlignment="1"/>
    <xf numFmtId="0" fontId="7" fillId="0" borderId="0" xfId="1" applyFont="1" applyAlignment="1"/>
    <xf numFmtId="172" fontId="0" fillId="2" borderId="0" xfId="0" applyNumberFormat="1" applyFill="1"/>
    <xf numFmtId="0" fontId="0" fillId="2" borderId="0" xfId="0" applyFill="1"/>
    <xf numFmtId="0" fontId="21" fillId="0" borderId="0" xfId="0" applyFont="1"/>
    <xf numFmtId="172" fontId="6" fillId="2" borderId="0" xfId="1" applyNumberFormat="1" applyFont="1" applyFill="1" applyAlignment="1"/>
    <xf numFmtId="172" fontId="7" fillId="2" borderId="0" xfId="1" applyNumberFormat="1" applyFont="1" applyFill="1" applyAlignment="1"/>
    <xf numFmtId="0" fontId="10" fillId="0" borderId="0" xfId="0" applyFont="1"/>
    <xf numFmtId="172" fontId="20" fillId="0" borderId="0" xfId="0" applyNumberFormat="1" applyFont="1" applyAlignment="1"/>
    <xf numFmtId="172" fontId="7" fillId="0" borderId="0" xfId="0" applyNumberFormat="1" applyFont="1" applyAlignment="1"/>
    <xf numFmtId="0" fontId="7" fillId="0" borderId="0" xfId="0" applyFont="1" applyFill="1" applyProtection="1"/>
    <xf numFmtId="0" fontId="7" fillId="0" borderId="0" xfId="0" applyFont="1" applyFill="1" applyAlignment="1">
      <alignment horizontal="right" vertical="top"/>
    </xf>
    <xf numFmtId="0" fontId="7" fillId="0" borderId="0" xfId="0" applyFont="1"/>
    <xf numFmtId="172" fontId="7" fillId="0" borderId="0" xfId="2" applyNumberFormat="1" applyFont="1"/>
    <xf numFmtId="172" fontId="20" fillId="0" borderId="0" xfId="1" applyNumberFormat="1" applyFont="1" applyAlignment="1"/>
    <xf numFmtId="172" fontId="14" fillId="0" borderId="0" xfId="5" applyNumberFormat="1" applyFont="1"/>
    <xf numFmtId="172" fontId="14" fillId="2" borderId="0" xfId="5" applyNumberFormat="1" applyFont="1" applyFill="1"/>
    <xf numFmtId="0" fontId="15" fillId="0" borderId="0" xfId="4" applyFont="1"/>
    <xf numFmtId="0" fontId="10" fillId="0" borderId="0" xfId="0" applyFont="1" applyAlignment="1">
      <alignment vertical="center"/>
    </xf>
    <xf numFmtId="0" fontId="0" fillId="3" borderId="0" xfId="0" applyFill="1"/>
    <xf numFmtId="172" fontId="0" fillId="3" borderId="0" xfId="0" applyNumberFormat="1" applyFill="1"/>
    <xf numFmtId="172" fontId="6" fillId="3" borderId="0" xfId="1" applyNumberFormat="1" applyFont="1" applyFill="1" applyAlignment="1"/>
    <xf numFmtId="172" fontId="7" fillId="3" borderId="0" xfId="1" applyNumberFormat="1" applyFont="1" applyFill="1" applyAlignment="1"/>
    <xf numFmtId="172" fontId="7" fillId="3" borderId="0" xfId="2" applyNumberFormat="1" applyFont="1" applyFill="1"/>
    <xf numFmtId="172" fontId="20" fillId="3" borderId="0" xfId="0" applyNumberFormat="1" applyFont="1" applyFill="1" applyAlignment="1"/>
    <xf numFmtId="172" fontId="7" fillId="0" borderId="0" xfId="0" applyNumberFormat="1" applyFont="1"/>
    <xf numFmtId="172" fontId="6" fillId="0" borderId="0" xfId="0" applyNumberFormat="1" applyFont="1" applyAlignment="1"/>
    <xf numFmtId="172" fontId="6" fillId="3" borderId="0" xfId="0" applyNumberFormat="1" applyFont="1" applyFill="1" applyAlignment="1"/>
    <xf numFmtId="172" fontId="20" fillId="3" borderId="0" xfId="1" applyNumberFormat="1" applyFont="1" applyFill="1" applyAlignment="1"/>
    <xf numFmtId="0" fontId="0" fillId="0" borderId="0" xfId="0" applyAlignment="1">
      <alignment horizontal="center"/>
    </xf>
  </cellXfs>
  <cellStyles count="6">
    <cellStyle name="bstitutes]_x000d__x000a_; The following mappings take Word for MS-DOS names, PostScript names, and TrueType_x000d__x000a_; names into account" xfId="1"/>
    <cellStyle name="Comma" xfId="2" builtinId="3"/>
    <cellStyle name="Normal" xfId="0" builtinId="0"/>
    <cellStyle name="Normal 2" xfId="3"/>
    <cellStyle name="Normal_Buenos Aires P's &amp; rents m" xfId="4"/>
    <cellStyle name="Normal_G-M" xfId="5"/>
  </cellStyles>
  <dxfs count="52"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N6" sqref="N6"/>
    </sheetView>
  </sheetViews>
  <sheetFormatPr defaultRowHeight="15"/>
  <sheetData>
    <row r="1" spans="1:7">
      <c r="A1" t="s">
        <v>163</v>
      </c>
    </row>
    <row r="2" spans="1:7" ht="15.75">
      <c r="A2" s="2" t="s">
        <v>9</v>
      </c>
    </row>
    <row r="3" spans="1:7" ht="15.75">
      <c r="A3" s="2" t="s">
        <v>8</v>
      </c>
    </row>
    <row r="4" spans="1:7">
      <c r="A4" s="37" t="s">
        <v>22</v>
      </c>
      <c r="B4" s="37"/>
      <c r="C4" s="37"/>
      <c r="D4" s="37"/>
      <c r="E4" s="37"/>
      <c r="F4" s="37"/>
      <c r="G4" s="37"/>
    </row>
    <row r="5" spans="1:7">
      <c r="B5" t="s">
        <v>11</v>
      </c>
      <c r="E5" t="s">
        <v>12</v>
      </c>
      <c r="G5" t="s">
        <v>17</v>
      </c>
    </row>
    <row r="6" spans="1:7">
      <c r="A6">
        <v>1</v>
      </c>
      <c r="B6" t="s">
        <v>45</v>
      </c>
      <c r="E6" t="s">
        <v>67</v>
      </c>
      <c r="G6" t="s">
        <v>26</v>
      </c>
    </row>
    <row r="7" spans="1:7">
      <c r="A7">
        <v>2</v>
      </c>
      <c r="B7" t="s">
        <v>46</v>
      </c>
      <c r="E7" t="s">
        <v>74</v>
      </c>
      <c r="G7" t="s">
        <v>36</v>
      </c>
    </row>
    <row r="8" spans="1:7">
      <c r="A8">
        <v>3</v>
      </c>
      <c r="B8" t="s">
        <v>47</v>
      </c>
      <c r="E8" t="s">
        <v>82</v>
      </c>
      <c r="G8" t="s">
        <v>26</v>
      </c>
    </row>
    <row r="9" spans="1:7">
      <c r="A9">
        <v>4</v>
      </c>
      <c r="B9" t="s">
        <v>48</v>
      </c>
      <c r="E9" t="s">
        <v>85</v>
      </c>
      <c r="G9" t="s">
        <v>26</v>
      </c>
    </row>
    <row r="10" spans="1:7">
      <c r="A10">
        <v>5</v>
      </c>
      <c r="B10" t="s">
        <v>49</v>
      </c>
      <c r="E10" t="s">
        <v>90</v>
      </c>
      <c r="G10" t="s">
        <v>26</v>
      </c>
    </row>
    <row r="11" spans="1:7">
      <c r="A11">
        <v>6</v>
      </c>
      <c r="B11" t="s">
        <v>50</v>
      </c>
      <c r="E11" t="s">
        <v>44</v>
      </c>
      <c r="G11" t="s">
        <v>26</v>
      </c>
    </row>
    <row r="12" spans="1:7">
      <c r="A12">
        <v>7</v>
      </c>
      <c r="B12" t="s">
        <v>51</v>
      </c>
      <c r="E12" t="s">
        <v>34</v>
      </c>
      <c r="G12" t="s">
        <v>26</v>
      </c>
    </row>
    <row r="13" spans="1:7">
      <c r="A13">
        <v>8</v>
      </c>
      <c r="B13" t="s">
        <v>52</v>
      </c>
      <c r="E13" t="s">
        <v>97</v>
      </c>
      <c r="G13" t="s">
        <v>26</v>
      </c>
    </row>
    <row r="14" spans="1:7">
      <c r="A14">
        <v>9</v>
      </c>
      <c r="B14" t="s">
        <v>153</v>
      </c>
      <c r="E14" t="s">
        <v>158</v>
      </c>
      <c r="G14" t="s">
        <v>26</v>
      </c>
    </row>
    <row r="15" spans="1:7">
      <c r="A15">
        <v>10</v>
      </c>
      <c r="B15" t="s">
        <v>53</v>
      </c>
      <c r="E15" t="s">
        <v>102</v>
      </c>
      <c r="G15" t="s">
        <v>26</v>
      </c>
    </row>
    <row r="16" spans="1:7">
      <c r="A16">
        <v>11</v>
      </c>
      <c r="B16" t="s">
        <v>54</v>
      </c>
      <c r="E16" t="s">
        <v>25</v>
      </c>
      <c r="G16" t="s">
        <v>26</v>
      </c>
    </row>
    <row r="17" spans="1:7">
      <c r="A17">
        <v>12</v>
      </c>
      <c r="B17" t="s">
        <v>154</v>
      </c>
      <c r="E17" t="s">
        <v>162</v>
      </c>
      <c r="G17" t="s">
        <v>26</v>
      </c>
    </row>
    <row r="18" spans="1:7">
      <c r="A18">
        <v>13</v>
      </c>
      <c r="B18" t="s">
        <v>55</v>
      </c>
      <c r="E18" t="s">
        <v>116</v>
      </c>
      <c r="G18" t="s">
        <v>117</v>
      </c>
    </row>
    <row r="19" spans="1:7">
      <c r="A19">
        <v>14</v>
      </c>
      <c r="B19" t="s">
        <v>56</v>
      </c>
      <c r="E19" t="s">
        <v>25</v>
      </c>
      <c r="G19" t="s">
        <v>26</v>
      </c>
    </row>
    <row r="20" spans="1:7">
      <c r="A20">
        <v>15</v>
      </c>
      <c r="B20" t="s">
        <v>57</v>
      </c>
      <c r="E20" t="s">
        <v>126</v>
      </c>
      <c r="G20" t="s">
        <v>26</v>
      </c>
    </row>
    <row r="21" spans="1:7">
      <c r="A21">
        <v>16</v>
      </c>
      <c r="B21" t="s">
        <v>58</v>
      </c>
      <c r="E21" t="s">
        <v>134</v>
      </c>
      <c r="G21" t="s">
        <v>18</v>
      </c>
    </row>
    <row r="22" spans="1:7">
      <c r="A22">
        <v>17</v>
      </c>
      <c r="B22" t="s">
        <v>59</v>
      </c>
      <c r="E22" t="s">
        <v>136</v>
      </c>
      <c r="G22" t="s">
        <v>26</v>
      </c>
    </row>
    <row r="23" spans="1:7">
      <c r="A23">
        <v>18</v>
      </c>
      <c r="B23" t="s">
        <v>60</v>
      </c>
      <c r="E23" t="s">
        <v>139</v>
      </c>
      <c r="G23" t="s">
        <v>26</v>
      </c>
    </row>
    <row r="24" spans="1:7">
      <c r="A24">
        <v>19</v>
      </c>
      <c r="B24" t="s">
        <v>61</v>
      </c>
      <c r="E24" t="s">
        <v>149</v>
      </c>
      <c r="G24" t="s">
        <v>18</v>
      </c>
    </row>
    <row r="25" spans="1:7">
      <c r="A25">
        <v>20</v>
      </c>
      <c r="B25" t="s">
        <v>62</v>
      </c>
      <c r="E25" t="s">
        <v>151</v>
      </c>
      <c r="G25" t="s">
        <v>26</v>
      </c>
    </row>
  </sheetData>
  <mergeCells count="1">
    <mergeCell ref="A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topLeftCell="A109" workbookViewId="0">
      <selection activeCell="E127" sqref="E127"/>
    </sheetView>
  </sheetViews>
  <sheetFormatPr defaultRowHeight="15"/>
  <cols>
    <col min="3" max="3" width="9.28515625" bestFit="1" customWidth="1"/>
  </cols>
  <sheetData>
    <row r="1" spans="1:7">
      <c r="A1" t="s">
        <v>159</v>
      </c>
    </row>
    <row r="2" spans="1:7" ht="15.75">
      <c r="A2" s="2" t="s">
        <v>9</v>
      </c>
    </row>
    <row r="3" spans="1:7" ht="15.75">
      <c r="A3" s="2" t="s">
        <v>8</v>
      </c>
    </row>
    <row r="4" spans="1:7" ht="15.75">
      <c r="A4" s="2" t="s">
        <v>10</v>
      </c>
    </row>
    <row r="5" spans="1:7">
      <c r="A5" t="s">
        <v>2</v>
      </c>
      <c r="C5" t="s">
        <v>5</v>
      </c>
      <c r="E5" t="s">
        <v>1</v>
      </c>
    </row>
    <row r="6" spans="1:7" ht="15.75">
      <c r="A6" t="s">
        <v>156</v>
      </c>
      <c r="C6" t="s">
        <v>7</v>
      </c>
      <c r="E6" s="1" t="s">
        <v>155</v>
      </c>
    </row>
    <row r="7" spans="1:7">
      <c r="A7" t="s">
        <v>24</v>
      </c>
      <c r="C7" t="s">
        <v>7</v>
      </c>
      <c r="E7" t="s">
        <v>21</v>
      </c>
    </row>
    <row r="8" spans="1:7">
      <c r="C8" t="s">
        <v>157</v>
      </c>
      <c r="E8" t="s">
        <v>15</v>
      </c>
      <c r="G8" t="s">
        <v>16</v>
      </c>
    </row>
    <row r="9" spans="1:7" ht="15.75">
      <c r="E9" s="1"/>
    </row>
    <row r="10" spans="1:7" ht="15.75">
      <c r="A10">
        <v>1900</v>
      </c>
      <c r="E10" s="1"/>
      <c r="G10" s="27"/>
    </row>
    <row r="11" spans="1:7">
      <c r="A11" s="7">
        <v>1901</v>
      </c>
      <c r="C11" s="3">
        <v>1.2658227848101262</v>
      </c>
      <c r="G11" s="28">
        <v>1.2658227848101262</v>
      </c>
    </row>
    <row r="12" spans="1:7">
      <c r="A12" s="7">
        <v>1902</v>
      </c>
      <c r="C12" s="3">
        <v>-1.25</v>
      </c>
      <c r="G12" s="28">
        <v>-1.25</v>
      </c>
    </row>
    <row r="13" spans="1:7">
      <c r="A13" s="7">
        <v>1903</v>
      </c>
      <c r="C13" s="3">
        <v>1.2658227848101262</v>
      </c>
      <c r="G13" s="28">
        <v>1.2658227848101262</v>
      </c>
    </row>
    <row r="14" spans="1:7">
      <c r="A14" s="7">
        <v>1904</v>
      </c>
      <c r="C14" s="3">
        <v>1.25</v>
      </c>
      <c r="G14" s="28">
        <v>1.25</v>
      </c>
    </row>
    <row r="15" spans="1:7">
      <c r="A15" s="7">
        <v>1905</v>
      </c>
      <c r="C15" s="3">
        <v>1.2345679012345698</v>
      </c>
      <c r="G15" s="28">
        <v>1.2345679012345698</v>
      </c>
    </row>
    <row r="16" spans="1:7">
      <c r="A16" s="7">
        <v>1906</v>
      </c>
      <c r="C16" s="3">
        <v>1.2195121951219505</v>
      </c>
      <c r="G16" s="28">
        <v>1.2195121951219505</v>
      </c>
    </row>
    <row r="17" spans="1:7">
      <c r="A17" s="7">
        <v>1907</v>
      </c>
      <c r="C17" s="3">
        <v>3.6144578313252964</v>
      </c>
      <c r="G17" s="28">
        <v>3.6144578313252964</v>
      </c>
    </row>
    <row r="18" spans="1:7">
      <c r="A18" s="7">
        <v>1908</v>
      </c>
      <c r="C18" s="3">
        <v>2.3255813953488484</v>
      </c>
      <c r="G18" s="28">
        <v>2.3255813953488484</v>
      </c>
    </row>
    <row r="19" spans="1:7">
      <c r="A19" s="7">
        <v>1909</v>
      </c>
      <c r="C19" s="3">
        <v>1.1363636363636402</v>
      </c>
      <c r="G19" s="28">
        <v>1.1363636363636402</v>
      </c>
    </row>
    <row r="20" spans="1:7">
      <c r="A20" s="7">
        <v>1910</v>
      </c>
      <c r="C20" s="3">
        <v>0</v>
      </c>
      <c r="G20" s="28">
        <v>0</v>
      </c>
    </row>
    <row r="21" spans="1:7">
      <c r="A21" s="7">
        <v>1911</v>
      </c>
      <c r="C21" s="3">
        <v>4.4943820224719246</v>
      </c>
      <c r="G21" s="28">
        <v>4.4943820224719246</v>
      </c>
    </row>
    <row r="22" spans="1:7">
      <c r="A22" s="7">
        <v>1912</v>
      </c>
      <c r="C22" s="3">
        <v>2.1505376344086073</v>
      </c>
      <c r="G22" s="28">
        <v>2.1505376344086073</v>
      </c>
    </row>
    <row r="23" spans="1:7">
      <c r="A23" s="7">
        <v>1913</v>
      </c>
      <c r="C23" s="3">
        <v>3.1578947368421098</v>
      </c>
      <c r="G23" s="28">
        <v>3.1578947368421098</v>
      </c>
    </row>
    <row r="24" spans="1:7">
      <c r="A24" s="7">
        <v>1914</v>
      </c>
      <c r="C24" s="3">
        <v>6.1224489795918373</v>
      </c>
      <c r="G24" s="28">
        <v>6.1224489795918373</v>
      </c>
    </row>
    <row r="25" spans="1:7">
      <c r="A25" s="7">
        <v>1915</v>
      </c>
      <c r="C25" s="3">
        <v>17.307692307692307</v>
      </c>
      <c r="G25" s="28">
        <v>17.307692307692307</v>
      </c>
    </row>
    <row r="26" spans="1:7">
      <c r="A26" s="7">
        <v>1916</v>
      </c>
      <c r="C26" s="3">
        <v>23.770491803278688</v>
      </c>
      <c r="G26" s="28">
        <v>23.770491803278688</v>
      </c>
    </row>
    <row r="27" spans="1:7">
      <c r="A27" s="7">
        <v>1917</v>
      </c>
      <c r="C27" s="3">
        <v>53.642384105960275</v>
      </c>
      <c r="G27" s="28">
        <v>53.642384105960275</v>
      </c>
    </row>
    <row r="28" spans="1:7">
      <c r="A28" s="7">
        <v>1918</v>
      </c>
      <c r="C28" s="3">
        <v>37.5</v>
      </c>
      <c r="G28" s="28">
        <v>37.5</v>
      </c>
    </row>
    <row r="29" spans="1:7">
      <c r="A29" s="7">
        <v>1919</v>
      </c>
      <c r="C29" s="3">
        <v>11.285266457680237</v>
      </c>
      <c r="G29" s="28">
        <v>11.285266457680237</v>
      </c>
    </row>
    <row r="30" spans="1:7">
      <c r="A30" s="7">
        <v>1920</v>
      </c>
      <c r="C30" s="3">
        <v>18.591549295774641</v>
      </c>
      <c r="G30" s="28">
        <v>18.591549295774641</v>
      </c>
    </row>
    <row r="31" spans="1:7">
      <c r="A31" s="7">
        <v>1921</v>
      </c>
      <c r="C31" s="3">
        <v>-15.439429928741092</v>
      </c>
      <c r="G31" s="28">
        <v>-15.439429928741092</v>
      </c>
    </row>
    <row r="32" spans="1:7">
      <c r="A32" s="7">
        <v>1922</v>
      </c>
      <c r="C32" s="3">
        <v>-19.662921348314612</v>
      </c>
      <c r="G32" s="28">
        <v>-19.662921348314612</v>
      </c>
    </row>
    <row r="33" spans="1:7">
      <c r="A33" s="7">
        <v>1923</v>
      </c>
      <c r="C33" s="3">
        <v>-5.9440559440559468</v>
      </c>
      <c r="G33" s="28">
        <v>-5.9440559440559468</v>
      </c>
    </row>
    <row r="34" spans="1:7">
      <c r="A34" s="7">
        <v>1924</v>
      </c>
      <c r="C34" s="3">
        <v>10.408921933085495</v>
      </c>
      <c r="G34" s="28">
        <v>10.408921933085495</v>
      </c>
    </row>
    <row r="35" spans="1:7">
      <c r="A35" s="7">
        <v>1925</v>
      </c>
      <c r="C35" s="3">
        <v>-4.0404040404040416</v>
      </c>
      <c r="G35" s="28">
        <v>-4.0404040404040416</v>
      </c>
    </row>
    <row r="36" spans="1:7">
      <c r="A36" s="7">
        <v>1926</v>
      </c>
      <c r="C36" s="3">
        <v>-12.280701754385973</v>
      </c>
      <c r="G36" s="28">
        <v>-12.280701754385973</v>
      </c>
    </row>
    <row r="37" spans="1:7">
      <c r="A37" s="7">
        <v>1927</v>
      </c>
      <c r="C37" s="3">
        <v>-9.1999999999999993</v>
      </c>
      <c r="G37" s="28">
        <v>-9.1999999999999993</v>
      </c>
    </row>
    <row r="38" spans="1:7">
      <c r="A38" s="7">
        <v>1928</v>
      </c>
      <c r="C38" s="3">
        <v>-3.0837004405286308</v>
      </c>
      <c r="G38" s="28">
        <v>-3.0837004405286308</v>
      </c>
    </row>
    <row r="39" spans="1:7">
      <c r="A39" s="7">
        <v>1929</v>
      </c>
      <c r="C39" s="3">
        <v>0.45454545454546746</v>
      </c>
      <c r="G39" s="28">
        <v>0.45454545454546746</v>
      </c>
    </row>
    <row r="40" spans="1:7">
      <c r="A40" s="7">
        <v>1930</v>
      </c>
      <c r="C40" s="3">
        <v>-2.7149321266968371</v>
      </c>
      <c r="G40" s="28">
        <v>-2.7149321266968371</v>
      </c>
    </row>
    <row r="41" spans="1:7">
      <c r="A41" s="7">
        <v>1931</v>
      </c>
      <c r="C41" s="3">
        <v>-8.8372093023255758</v>
      </c>
      <c r="G41" s="28">
        <v>-8.8372093023255758</v>
      </c>
    </row>
    <row r="42" spans="1:7">
      <c r="A42" s="7">
        <v>1932</v>
      </c>
      <c r="C42" s="3">
        <v>-4.0816326530612344</v>
      </c>
      <c r="G42" s="28">
        <v>-4.0816326530612344</v>
      </c>
    </row>
    <row r="43" spans="1:7">
      <c r="A43" s="7">
        <v>1933</v>
      </c>
      <c r="C43" s="3">
        <v>-0.53191489361702793</v>
      </c>
      <c r="G43" s="28">
        <v>-0.53191489361702793</v>
      </c>
    </row>
    <row r="44" spans="1:7">
      <c r="A44" s="7">
        <v>1934</v>
      </c>
      <c r="C44" s="3">
        <v>1.0695187165775479</v>
      </c>
      <c r="G44" s="28">
        <v>1.0695187165775479</v>
      </c>
    </row>
    <row r="45" spans="1:7">
      <c r="A45" s="7">
        <v>1935</v>
      </c>
      <c r="C45" s="3">
        <v>1.0582010582010639</v>
      </c>
      <c r="G45" s="28">
        <v>1.0582010582010639</v>
      </c>
    </row>
    <row r="46" spans="1:7">
      <c r="A46" s="7">
        <v>1936</v>
      </c>
      <c r="C46" s="3">
        <v>2.6178010471204232</v>
      </c>
      <c r="G46" s="28">
        <v>2.6178010471204232</v>
      </c>
    </row>
    <row r="47" spans="1:7">
      <c r="A47" s="7">
        <v>1937</v>
      </c>
      <c r="C47" s="3">
        <v>5.1020408163265216</v>
      </c>
      <c r="G47" s="28">
        <v>5.1020408163265216</v>
      </c>
    </row>
    <row r="48" spans="1:7">
      <c r="A48" s="7">
        <v>1938</v>
      </c>
      <c r="C48" s="3">
        <v>2.427184466019412</v>
      </c>
      <c r="G48" s="28">
        <v>2.427184466019412</v>
      </c>
    </row>
    <row r="49" spans="1:7">
      <c r="A49" s="7">
        <v>1939</v>
      </c>
      <c r="C49" s="3">
        <v>3.7914691943127963</v>
      </c>
      <c r="G49" s="28">
        <v>3.7914691943127963</v>
      </c>
    </row>
    <row r="50" spans="1:7">
      <c r="A50" s="7">
        <v>1940</v>
      </c>
      <c r="C50" s="3">
        <v>31.050228310502291</v>
      </c>
      <c r="G50" s="28">
        <v>31.050228310502291</v>
      </c>
    </row>
    <row r="51" spans="1:7">
      <c r="A51" s="7">
        <v>1941</v>
      </c>
      <c r="C51" s="3">
        <v>27.874564459930312</v>
      </c>
      <c r="G51" s="28">
        <v>27.874564459930312</v>
      </c>
    </row>
    <row r="52" spans="1:7">
      <c r="A52" s="7">
        <v>1942</v>
      </c>
      <c r="C52" s="3">
        <v>31.0626702997275</v>
      </c>
      <c r="G52" s="28">
        <v>31.0626702997275</v>
      </c>
    </row>
    <row r="53" spans="1:7">
      <c r="A53" s="7">
        <v>1943</v>
      </c>
      <c r="C53" s="3">
        <v>26.403326403326417</v>
      </c>
      <c r="G53" s="28">
        <v>26.403326403326417</v>
      </c>
    </row>
    <row r="54" spans="1:7">
      <c r="A54" s="7">
        <v>1944</v>
      </c>
      <c r="C54" s="3">
        <v>4.4407894736842053</v>
      </c>
      <c r="G54" s="28">
        <v>4.4407894736842053</v>
      </c>
    </row>
    <row r="55" spans="1:7">
      <c r="A55" s="7">
        <v>1945</v>
      </c>
      <c r="C55" s="3">
        <v>3.5100821508588509</v>
      </c>
      <c r="G55" s="28">
        <v>3.5100821508588509</v>
      </c>
    </row>
    <row r="56" spans="1:7">
      <c r="A56" s="7">
        <v>1946</v>
      </c>
      <c r="C56" s="3">
        <v>5.591630591630592</v>
      </c>
      <c r="G56" s="28">
        <v>5.591630591630592</v>
      </c>
    </row>
    <row r="57" spans="1:7">
      <c r="A57" s="7">
        <v>1947</v>
      </c>
      <c r="C57" s="3">
        <v>7.6187222412025966</v>
      </c>
      <c r="G57" s="28">
        <v>7.6187222412025966</v>
      </c>
    </row>
    <row r="58" spans="1:7">
      <c r="A58" s="7">
        <v>1948</v>
      </c>
      <c r="C58" s="3">
        <v>2.0634920634920642</v>
      </c>
      <c r="G58" s="28">
        <v>2.0634920634920642</v>
      </c>
    </row>
    <row r="59" spans="1:7">
      <c r="A59" s="7">
        <v>1949</v>
      </c>
      <c r="C59" s="3">
        <v>2.7060653188180406</v>
      </c>
      <c r="G59" s="28">
        <v>2.7060653188180406</v>
      </c>
    </row>
    <row r="60" spans="1:7">
      <c r="A60" s="7">
        <v>1950</v>
      </c>
      <c r="C60" s="3">
        <v>27.195639006662628</v>
      </c>
      <c r="G60" s="28">
        <v>27.195639006662628</v>
      </c>
    </row>
    <row r="61" spans="1:7">
      <c r="A61" s="7">
        <v>1951</v>
      </c>
      <c r="C61" s="3">
        <v>27.761904761904759</v>
      </c>
      <c r="G61" s="28">
        <v>27.761904761904759</v>
      </c>
    </row>
    <row r="62" spans="1:7">
      <c r="A62" s="7">
        <v>1952</v>
      </c>
      <c r="C62" s="3">
        <v>12.281028699217293</v>
      </c>
      <c r="G62" s="28">
        <v>12.281028699217293</v>
      </c>
    </row>
    <row r="63" spans="1:7">
      <c r="A63" s="7">
        <v>1953</v>
      </c>
      <c r="C63" s="3">
        <v>-0.49792531120331912</v>
      </c>
      <c r="G63" s="28">
        <v>-0.49792531120331912</v>
      </c>
    </row>
    <row r="64" spans="1:7">
      <c r="A64" s="7">
        <v>1954</v>
      </c>
      <c r="C64" s="3">
        <v>1.0175145954962466</v>
      </c>
      <c r="G64" s="28">
        <v>1.0175145954962466</v>
      </c>
    </row>
    <row r="65" spans="1:7">
      <c r="A65" s="7">
        <v>1955</v>
      </c>
      <c r="C65" s="3">
        <v>4.1941875825627495</v>
      </c>
      <c r="G65" s="28">
        <v>4.1941875825627495</v>
      </c>
    </row>
    <row r="66" spans="1:7">
      <c r="A66" s="7">
        <v>1956</v>
      </c>
      <c r="C66" s="3">
        <v>10.206022187004754</v>
      </c>
      <c r="G66" s="28">
        <v>10.206022187004754</v>
      </c>
    </row>
    <row r="67" spans="1:7">
      <c r="A67" s="7">
        <v>1957</v>
      </c>
      <c r="C67" s="3">
        <v>4.1415012942191547</v>
      </c>
      <c r="G67" s="28">
        <v>4.1415012942191547</v>
      </c>
    </row>
    <row r="68" spans="1:7">
      <c r="A68" s="7">
        <v>1958</v>
      </c>
      <c r="C68" s="3">
        <v>5.9513946423639856</v>
      </c>
      <c r="G68" s="28">
        <v>5.9513946423639856</v>
      </c>
    </row>
    <row r="69" spans="1:7">
      <c r="A69" s="7">
        <v>1959</v>
      </c>
      <c r="C69" s="3">
        <v>1.3423693470611231</v>
      </c>
      <c r="G69" s="28">
        <v>1.3423693470611231</v>
      </c>
    </row>
    <row r="70" spans="1:7">
      <c r="A70" s="7">
        <v>1960</v>
      </c>
      <c r="C70" s="3">
        <v>1.9161522633744876</v>
      </c>
      <c r="G70" s="28">
        <v>1.9161522633744876</v>
      </c>
    </row>
    <row r="71" spans="1:7">
      <c r="A71" s="7">
        <v>1961</v>
      </c>
      <c r="C71" s="3">
        <v>4.7697160883280736</v>
      </c>
      <c r="E71" s="33">
        <v>4.7695820653172047</v>
      </c>
      <c r="G71" s="28">
        <v>4.7697160883280736</v>
      </c>
    </row>
    <row r="72" spans="1:7">
      <c r="A72" s="7">
        <v>1962</v>
      </c>
      <c r="C72" s="3">
        <v>10.947850174635672</v>
      </c>
      <c r="E72" s="33">
        <v>10.947965285172879</v>
      </c>
      <c r="G72" s="28">
        <v>10.947850174635672</v>
      </c>
    </row>
    <row r="73" spans="1:7">
      <c r="A73" s="7">
        <v>1963</v>
      </c>
      <c r="C73" s="3">
        <v>12.972210160660007</v>
      </c>
      <c r="E73" s="33">
        <v>12.972673480466296</v>
      </c>
      <c r="G73" s="28">
        <v>12.972210160660007</v>
      </c>
    </row>
    <row r="74" spans="1:7">
      <c r="A74" s="7">
        <v>1964</v>
      </c>
      <c r="C74" s="3">
        <v>19.458057076967425</v>
      </c>
      <c r="E74" s="33">
        <v>19.457554959126902</v>
      </c>
      <c r="G74" s="28">
        <v>19.458057076967425</v>
      </c>
    </row>
    <row r="75" spans="1:7">
      <c r="A75" s="7">
        <v>1965</v>
      </c>
      <c r="C75" s="3">
        <v>7.1830759330759326</v>
      </c>
      <c r="E75" s="33">
        <v>7.1836165227564068</v>
      </c>
      <c r="G75" s="28">
        <v>7.1830759330759326</v>
      </c>
    </row>
    <row r="76" spans="1:7">
      <c r="A76" s="7">
        <v>1966</v>
      </c>
      <c r="C76" s="3">
        <v>10.70168855534709</v>
      </c>
      <c r="E76" s="33">
        <v>10.70113113226309</v>
      </c>
      <c r="G76" s="28">
        <v>10.70168855534709</v>
      </c>
    </row>
    <row r="77" spans="1:7">
      <c r="A77" s="7">
        <v>1967</v>
      </c>
      <c r="C77" s="3">
        <v>3.3489254965765047</v>
      </c>
      <c r="E77" s="33">
        <v>3.3492798026145159</v>
      </c>
      <c r="G77" s="28">
        <v>3.3489254965765047</v>
      </c>
    </row>
    <row r="78" spans="1:7">
      <c r="A78" s="7">
        <v>1968</v>
      </c>
      <c r="C78" s="3">
        <v>15.952771400459167</v>
      </c>
      <c r="E78" s="33">
        <v>15.952587948344105</v>
      </c>
      <c r="G78" s="28">
        <v>15.952771400459167</v>
      </c>
    </row>
    <row r="79" spans="1:7">
      <c r="A79" s="7">
        <v>1969</v>
      </c>
      <c r="C79" s="3">
        <v>21.672229450698648</v>
      </c>
      <c r="E79" s="33">
        <v>21.672400504411492</v>
      </c>
      <c r="G79" s="28">
        <v>21.672229450698648</v>
      </c>
    </row>
    <row r="80" spans="1:7">
      <c r="A80" s="7">
        <v>1970</v>
      </c>
      <c r="C80" s="3">
        <v>13.116049841919283</v>
      </c>
      <c r="E80" s="33">
        <v>13.123827472206145</v>
      </c>
      <c r="G80" s="28">
        <v>13.116049841919283</v>
      </c>
    </row>
    <row r="81" spans="1:7">
      <c r="A81" s="7">
        <v>1971</v>
      </c>
      <c r="C81" s="3">
        <v>6.3751078959266732</v>
      </c>
      <c r="E81" s="33">
        <v>6.3751009967846661</v>
      </c>
      <c r="G81" s="28">
        <v>6.3751078959266732</v>
      </c>
    </row>
    <row r="82" spans="1:7">
      <c r="A82" s="7">
        <v>1972</v>
      </c>
      <c r="C82" s="3">
        <v>10.397990726429676</v>
      </c>
      <c r="E82" s="33">
        <v>10.397988432993067</v>
      </c>
      <c r="G82" s="28">
        <v>10.397990726429676</v>
      </c>
    </row>
    <row r="83" spans="1:7">
      <c r="A83" s="7">
        <v>1973</v>
      </c>
      <c r="C83" s="3">
        <v>22.158832382485734</v>
      </c>
      <c r="E83" s="33">
        <v>22.158841343411844</v>
      </c>
      <c r="G83" s="28">
        <v>22.158832382485734</v>
      </c>
    </row>
    <row r="84" spans="1:7">
      <c r="A84" s="7">
        <v>1974</v>
      </c>
      <c r="C84" s="3">
        <v>43.034783106985273</v>
      </c>
      <c r="E84" s="33">
        <v>43.034760898486965</v>
      </c>
      <c r="G84" s="28">
        <v>43.034783106985273</v>
      </c>
    </row>
    <row r="85" spans="1:7">
      <c r="A85" s="7">
        <v>1975</v>
      </c>
      <c r="C85" s="3">
        <v>48.962381314851164</v>
      </c>
      <c r="E85" s="33">
        <v>48.962376368350959</v>
      </c>
      <c r="G85" s="28">
        <v>48.962381314851164</v>
      </c>
    </row>
    <row r="86" spans="1:7">
      <c r="A86" s="7">
        <v>1976</v>
      </c>
      <c r="C86" s="3">
        <v>32.17239292678007</v>
      </c>
      <c r="E86" s="33">
        <v>32.172402182009932</v>
      </c>
      <c r="G86" s="28">
        <v>32.17239292678007</v>
      </c>
    </row>
    <row r="87" spans="1:7">
      <c r="A87" s="7">
        <v>1977</v>
      </c>
      <c r="C87" s="3">
        <v>30.451724488757755</v>
      </c>
      <c r="E87" s="33">
        <v>30.451731448458919</v>
      </c>
      <c r="G87" s="28">
        <v>30.451724488757755</v>
      </c>
    </row>
    <row r="88" spans="1:7">
      <c r="A88" s="7">
        <v>1978</v>
      </c>
      <c r="C88" s="3">
        <v>44.074683554175991</v>
      </c>
      <c r="E88" s="33">
        <v>44.074692763864917</v>
      </c>
      <c r="G88" s="28">
        <v>44.074683554175991</v>
      </c>
    </row>
    <row r="89" spans="1:7">
      <c r="A89" s="7">
        <v>1979</v>
      </c>
      <c r="C89" s="3">
        <v>45.457252048891917</v>
      </c>
      <c r="E89" s="33">
        <v>45.777032851863702</v>
      </c>
      <c r="G89" s="28">
        <v>45.457252048891917</v>
      </c>
    </row>
    <row r="90" spans="1:7">
      <c r="A90" s="7">
        <v>1980</v>
      </c>
      <c r="C90" s="3">
        <v>58.548466928908219</v>
      </c>
      <c r="E90" s="3">
        <v>58.548000000000002</v>
      </c>
      <c r="G90" s="28">
        <v>58.548000000000002</v>
      </c>
    </row>
    <row r="91" spans="1:7">
      <c r="A91" s="7">
        <v>1981</v>
      </c>
      <c r="C91" s="3">
        <v>50.866128055507296</v>
      </c>
      <c r="E91" s="3">
        <v>50.863999999999997</v>
      </c>
      <c r="G91" s="28">
        <v>50.863999999999997</v>
      </c>
    </row>
    <row r="92" spans="1:7">
      <c r="A92" s="7">
        <v>1982</v>
      </c>
      <c r="C92" s="3">
        <v>51.016817038278248</v>
      </c>
      <c r="E92" s="3">
        <v>51.018999999999998</v>
      </c>
      <c r="G92" s="28">
        <v>51.018999999999998</v>
      </c>
    </row>
    <row r="93" spans="1:7">
      <c r="A93" s="7">
        <v>1983</v>
      </c>
      <c r="C93" s="3">
        <v>84.275539923370715</v>
      </c>
      <c r="E93" s="3">
        <v>84.275000000000006</v>
      </c>
      <c r="G93" s="28">
        <v>84.275000000000006</v>
      </c>
    </row>
    <row r="94" spans="1:7">
      <c r="A94" s="7">
        <v>1984</v>
      </c>
      <c r="C94" s="3">
        <v>29.170414806573632</v>
      </c>
      <c r="E94" s="3">
        <v>29.17</v>
      </c>
      <c r="G94" s="28">
        <v>29.17</v>
      </c>
    </row>
    <row r="95" spans="1:7">
      <c r="A95" s="7">
        <v>1985</v>
      </c>
      <c r="C95" s="3">
        <v>32.37532818623059</v>
      </c>
      <c r="E95" s="3">
        <v>32.375999999999998</v>
      </c>
      <c r="G95" s="28">
        <v>32.375999999999998</v>
      </c>
    </row>
    <row r="96" spans="1:7">
      <c r="A96" s="7">
        <v>1986</v>
      </c>
      <c r="C96" s="3">
        <v>21.270820295615312</v>
      </c>
      <c r="E96" s="3">
        <v>21.273</v>
      </c>
      <c r="G96" s="28">
        <v>21.273</v>
      </c>
    </row>
    <row r="97" spans="1:7">
      <c r="A97" s="7">
        <v>1987</v>
      </c>
      <c r="C97" s="3">
        <v>18.765145640805514</v>
      </c>
      <c r="E97" s="3">
        <v>18.763000000000002</v>
      </c>
      <c r="G97" s="28">
        <v>18.763000000000002</v>
      </c>
    </row>
    <row r="98" spans="1:7">
      <c r="A98" s="7">
        <v>1988</v>
      </c>
      <c r="C98" s="3">
        <v>25.456567956531085</v>
      </c>
      <c r="E98" s="3">
        <v>25.456</v>
      </c>
      <c r="G98" s="28">
        <v>25.456</v>
      </c>
    </row>
    <row r="99" spans="1:7">
      <c r="A99" s="7">
        <v>1989</v>
      </c>
      <c r="C99" s="3">
        <v>21.079618112737485</v>
      </c>
      <c r="E99" s="3">
        <v>21.128</v>
      </c>
      <c r="G99" s="28">
        <v>21.128</v>
      </c>
    </row>
    <row r="100" spans="1:7">
      <c r="A100" s="7">
        <v>1990</v>
      </c>
      <c r="C100" s="3">
        <v>14.836963060104381</v>
      </c>
      <c r="E100" s="3">
        <v>14.837999999999999</v>
      </c>
      <c r="G100" s="28">
        <v>14.837999999999999</v>
      </c>
    </row>
    <row r="101" spans="1:7">
      <c r="A101" s="7">
        <v>1991</v>
      </c>
      <c r="E101" s="3">
        <v>6.8040000000000003</v>
      </c>
      <c r="G101" s="28">
        <v>6.8040000000000003</v>
      </c>
    </row>
    <row r="102" spans="1:7">
      <c r="A102" s="7">
        <v>1992</v>
      </c>
      <c r="E102" s="3">
        <v>3.7320000000000002</v>
      </c>
      <c r="G102" s="28">
        <v>3.7320000000000002</v>
      </c>
    </row>
    <row r="103" spans="1:7">
      <c r="A103" s="7">
        <v>1993</v>
      </c>
      <c r="E103" s="3">
        <v>4.0940000000000003</v>
      </c>
      <c r="G103" s="28">
        <v>4.0940000000000003</v>
      </c>
    </row>
    <row r="104" spans="1:7">
      <c r="A104" s="7">
        <v>1994</v>
      </c>
      <c r="E104" s="3">
        <v>1.49</v>
      </c>
      <c r="G104" s="28">
        <v>1.49</v>
      </c>
    </row>
    <row r="105" spans="1:7">
      <c r="A105" s="7">
        <v>1995</v>
      </c>
      <c r="E105" s="3">
        <v>1.7030000000000001</v>
      </c>
      <c r="G105" s="28">
        <v>1.7030000000000001</v>
      </c>
    </row>
    <row r="106" spans="1:7">
      <c r="A106" s="7">
        <v>1996</v>
      </c>
      <c r="E106" s="3">
        <v>2.2519999999999998</v>
      </c>
      <c r="G106" s="28">
        <v>2.2519999999999998</v>
      </c>
    </row>
    <row r="107" spans="1:7">
      <c r="A107" s="7">
        <v>1997</v>
      </c>
      <c r="E107" s="3">
        <v>1.8069999999999999</v>
      </c>
      <c r="G107" s="28">
        <v>1.8069999999999999</v>
      </c>
    </row>
    <row r="108" spans="1:7">
      <c r="A108" s="7">
        <v>1998</v>
      </c>
      <c r="E108" s="3">
        <v>1.6639999999999999</v>
      </c>
      <c r="G108" s="28">
        <v>1.6639999999999999</v>
      </c>
    </row>
    <row r="109" spans="1:7">
      <c r="A109" s="7">
        <v>1999</v>
      </c>
      <c r="E109" s="3">
        <v>3.4369999999999998</v>
      </c>
      <c r="G109" s="28">
        <v>3.4369999999999998</v>
      </c>
    </row>
    <row r="110" spans="1:7">
      <c r="A110" s="7">
        <v>2000</v>
      </c>
      <c r="E110" s="3">
        <v>5.0110000000000001</v>
      </c>
      <c r="G110" s="28">
        <v>5.0110000000000001</v>
      </c>
    </row>
    <row r="111" spans="1:7">
      <c r="A111" s="7">
        <v>2001</v>
      </c>
      <c r="E111" s="3">
        <v>6.68</v>
      </c>
      <c r="G111" s="28">
        <v>6.68</v>
      </c>
    </row>
    <row r="112" spans="1:7">
      <c r="A112" s="7">
        <v>2002</v>
      </c>
      <c r="E112" s="3">
        <v>4.8410000000000002</v>
      </c>
      <c r="G112" s="28">
        <v>4.8410000000000002</v>
      </c>
    </row>
    <row r="113" spans="1:7">
      <c r="A113" s="7">
        <v>2003</v>
      </c>
      <c r="E113" s="3">
        <v>2.1</v>
      </c>
      <c r="G113" s="28">
        <v>2.1</v>
      </c>
    </row>
    <row r="114" spans="1:7">
      <c r="A114" s="7">
        <v>2004</v>
      </c>
      <c r="E114" s="3">
        <v>3.2130000000000001</v>
      </c>
      <c r="G114" s="28">
        <v>3.2130000000000001</v>
      </c>
    </row>
    <row r="115" spans="1:7">
      <c r="A115" s="7">
        <v>2005</v>
      </c>
      <c r="E115" s="3">
        <v>4.03</v>
      </c>
      <c r="G115" s="28">
        <v>4.03</v>
      </c>
    </row>
    <row r="116" spans="1:7">
      <c r="A116" s="7">
        <v>2006</v>
      </c>
      <c r="E116" s="3">
        <v>6.774</v>
      </c>
      <c r="G116" s="28">
        <v>6.774</v>
      </c>
    </row>
    <row r="117" spans="1:7">
      <c r="A117" s="7">
        <v>2007</v>
      </c>
      <c r="E117" s="3">
        <v>5.0279999999999996</v>
      </c>
      <c r="G117" s="28">
        <v>5.0279999999999996</v>
      </c>
    </row>
    <row r="118" spans="1:7">
      <c r="A118" s="7">
        <v>2008</v>
      </c>
      <c r="E118" s="3">
        <v>12.407</v>
      </c>
      <c r="G118" s="28">
        <v>12.407</v>
      </c>
    </row>
    <row r="119" spans="1:7">
      <c r="A119" s="7">
        <v>2009</v>
      </c>
      <c r="E119" s="3">
        <v>12.007</v>
      </c>
      <c r="G119" s="28">
        <v>12.007</v>
      </c>
    </row>
    <row r="120" spans="1:7">
      <c r="A120" s="7">
        <v>2010</v>
      </c>
      <c r="E120" s="3">
        <v>5.9470000000000001</v>
      </c>
      <c r="G120" s="28">
        <v>5.9470000000000001</v>
      </c>
    </row>
    <row r="121" spans="1:7">
      <c r="A121" s="5"/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1"/>
  <sheetViews>
    <sheetView topLeftCell="A206" workbookViewId="0">
      <selection activeCell="E224" sqref="E224"/>
    </sheetView>
  </sheetViews>
  <sheetFormatPr defaultRowHeight="15"/>
  <cols>
    <col min="3" max="3" width="9.28515625" bestFit="1" customWidth="1"/>
    <col min="5" max="5" width="9.28515625" bestFit="1" customWidth="1"/>
  </cols>
  <sheetData>
    <row r="1" spans="1:7">
      <c r="A1" t="s">
        <v>101</v>
      </c>
    </row>
    <row r="2" spans="1:7" ht="15.75">
      <c r="A2" s="2" t="s">
        <v>9</v>
      </c>
    </row>
    <row r="3" spans="1:7" ht="15.75">
      <c r="A3" s="2" t="s">
        <v>8</v>
      </c>
    </row>
    <row r="4" spans="1:7" ht="15.75">
      <c r="A4" s="2" t="s">
        <v>10</v>
      </c>
    </row>
    <row r="5" spans="1:7">
      <c r="A5" t="s">
        <v>2</v>
      </c>
      <c r="C5" t="s">
        <v>5</v>
      </c>
      <c r="E5" t="s">
        <v>1</v>
      </c>
    </row>
    <row r="6" spans="1:7">
      <c r="A6" t="s">
        <v>39</v>
      </c>
      <c r="C6" t="s">
        <v>7</v>
      </c>
      <c r="E6" t="s">
        <v>21</v>
      </c>
    </row>
    <row r="7" spans="1:7">
      <c r="A7" t="s">
        <v>98</v>
      </c>
      <c r="C7" t="s">
        <v>7</v>
      </c>
      <c r="E7" t="s">
        <v>99</v>
      </c>
    </row>
    <row r="8" spans="1:7">
      <c r="C8" t="s">
        <v>100</v>
      </c>
      <c r="E8" t="s">
        <v>15</v>
      </c>
    </row>
    <row r="9" spans="1:7">
      <c r="A9" s="7">
        <v>1800</v>
      </c>
      <c r="G9" s="27"/>
    </row>
    <row r="10" spans="1:7">
      <c r="A10" s="7">
        <v>1801</v>
      </c>
      <c r="C10" s="3">
        <v>-10.311859776917832</v>
      </c>
      <c r="G10" s="28">
        <v>-10.311859776917832</v>
      </c>
    </row>
    <row r="11" spans="1:7">
      <c r="A11" s="7">
        <v>1802</v>
      </c>
      <c r="C11" s="3">
        <v>29.568527918781729</v>
      </c>
      <c r="G11" s="28">
        <v>29.568527918781729</v>
      </c>
    </row>
    <row r="12" spans="1:7">
      <c r="A12" s="7">
        <v>1803</v>
      </c>
      <c r="C12" s="3">
        <v>12.810969637610192</v>
      </c>
      <c r="G12" s="28">
        <v>12.810969637610192</v>
      </c>
    </row>
    <row r="13" spans="1:7">
      <c r="A13" s="7">
        <v>1804</v>
      </c>
      <c r="C13" s="3">
        <v>50.199687445737105</v>
      </c>
      <c r="G13" s="28">
        <v>50.199687445737105</v>
      </c>
    </row>
    <row r="14" spans="1:7">
      <c r="A14" s="7">
        <v>1805</v>
      </c>
      <c r="C14" s="3">
        <v>-28.658959537572247</v>
      </c>
      <c r="G14" s="28">
        <v>-28.658959537572247</v>
      </c>
    </row>
    <row r="15" spans="1:7">
      <c r="A15" s="7">
        <v>1806</v>
      </c>
      <c r="C15" s="3">
        <v>-7.9079565710581834</v>
      </c>
      <c r="G15" s="28">
        <v>-7.9079565710581834</v>
      </c>
    </row>
    <row r="16" spans="1:7">
      <c r="A16" s="7">
        <v>1807</v>
      </c>
      <c r="C16" s="3">
        <v>-13.355622030617631</v>
      </c>
      <c r="G16" s="28">
        <v>-13.355622030617631</v>
      </c>
    </row>
    <row r="17" spans="1:7">
      <c r="A17" s="7">
        <v>1808</v>
      </c>
      <c r="C17" s="3">
        <v>-16.084484159220146</v>
      </c>
      <c r="G17" s="28">
        <v>-16.084484159220146</v>
      </c>
    </row>
    <row r="18" spans="1:7">
      <c r="A18" s="7">
        <v>1809</v>
      </c>
      <c r="C18" s="3">
        <v>-13.891577928363997</v>
      </c>
      <c r="G18" s="28">
        <v>-13.891577928363997</v>
      </c>
    </row>
    <row r="19" spans="1:7">
      <c r="A19" s="7">
        <v>1810</v>
      </c>
      <c r="C19" s="3">
        <v>22.737492973580675</v>
      </c>
      <c r="G19" s="28">
        <v>22.737492973580675</v>
      </c>
    </row>
    <row r="20" spans="1:7">
      <c r="A20" s="7">
        <v>1811</v>
      </c>
      <c r="C20" s="3">
        <v>3.8699335928555012</v>
      </c>
      <c r="G20" s="28">
        <v>3.8699335928555012</v>
      </c>
    </row>
    <row r="21" spans="1:7">
      <c r="A21" s="7">
        <v>1812</v>
      </c>
      <c r="C21" s="3">
        <v>7.1869488536155268</v>
      </c>
      <c r="G21" s="28">
        <v>7.1869488536155268</v>
      </c>
    </row>
    <row r="22" spans="1:7">
      <c r="A22" s="7">
        <v>1813</v>
      </c>
      <c r="C22" s="3">
        <v>5.8617852735499909</v>
      </c>
      <c r="G22" s="28">
        <v>5.8617852735499909</v>
      </c>
    </row>
    <row r="23" spans="1:7">
      <c r="A23" s="7">
        <v>1814</v>
      </c>
      <c r="C23" s="3">
        <v>-9.9086846706819554</v>
      </c>
      <c r="G23" s="28">
        <v>-9.9086846706819554</v>
      </c>
    </row>
    <row r="24" spans="1:7">
      <c r="A24" s="7">
        <v>1815</v>
      </c>
      <c r="C24" s="3">
        <v>-16.06642225576881</v>
      </c>
      <c r="G24" s="28">
        <v>-16.06642225576881</v>
      </c>
    </row>
    <row r="25" spans="1:7">
      <c r="A25" s="7">
        <v>1816</v>
      </c>
      <c r="C25" s="3">
        <v>4.779033915724562</v>
      </c>
      <c r="G25" s="28">
        <v>4.779033915724562</v>
      </c>
    </row>
    <row r="26" spans="1:7">
      <c r="A26" s="7">
        <v>1817</v>
      </c>
      <c r="C26" s="3">
        <v>8.8278567925453633</v>
      </c>
      <c r="G26" s="28">
        <v>8.8278567925453633</v>
      </c>
    </row>
    <row r="27" spans="1:7">
      <c r="A27" s="7">
        <v>1818</v>
      </c>
      <c r="C27" s="3">
        <v>-0.45065344749888325</v>
      </c>
      <c r="G27" s="28">
        <v>-0.45065344749888325</v>
      </c>
    </row>
    <row r="28" spans="1:7">
      <c r="A28" s="7">
        <v>1819</v>
      </c>
      <c r="C28" s="3">
        <v>-4.9117247623359006</v>
      </c>
      <c r="G28" s="28">
        <v>-4.9117247623359006</v>
      </c>
    </row>
    <row r="29" spans="1:7">
      <c r="A29" s="7">
        <v>1820</v>
      </c>
      <c r="C29" s="3">
        <v>14.425136872173304</v>
      </c>
      <c r="G29" s="28">
        <v>14.425136872173304</v>
      </c>
    </row>
    <row r="30" spans="1:7">
      <c r="A30" s="7">
        <v>1821</v>
      </c>
      <c r="C30" s="3">
        <v>-11.358435614728524</v>
      </c>
      <c r="G30" s="28">
        <v>-11.358435614728524</v>
      </c>
    </row>
    <row r="31" spans="1:7">
      <c r="A31" s="7">
        <v>1822</v>
      </c>
      <c r="C31" s="3">
        <v>-12.015958695141983</v>
      </c>
      <c r="G31" s="28">
        <v>-12.015958695141983</v>
      </c>
    </row>
    <row r="32" spans="1:7">
      <c r="A32" s="7">
        <v>1823</v>
      </c>
      <c r="C32" s="3">
        <v>0.53347559349159468</v>
      </c>
      <c r="G32" s="28">
        <v>0.53347559349159468</v>
      </c>
    </row>
    <row r="33" spans="1:7">
      <c r="A33" s="7">
        <v>1824</v>
      </c>
      <c r="C33" s="3">
        <v>28.336428760944553</v>
      </c>
      <c r="G33" s="28">
        <v>28.336428760944553</v>
      </c>
    </row>
    <row r="34" spans="1:7">
      <c r="A34" s="7">
        <v>1825</v>
      </c>
      <c r="C34" s="3">
        <v>-7.9594790159189461</v>
      </c>
      <c r="G34" s="28">
        <v>-7.9594790159189461</v>
      </c>
    </row>
    <row r="35" spans="1:7">
      <c r="A35" s="7">
        <v>1826</v>
      </c>
      <c r="C35" s="3">
        <v>-9.5687331536388207</v>
      </c>
      <c r="G35" s="28">
        <v>-9.5687331536388207</v>
      </c>
    </row>
    <row r="36" spans="1:7">
      <c r="A36" s="7">
        <v>1827</v>
      </c>
      <c r="C36" s="3">
        <v>-12.642821659215098</v>
      </c>
      <c r="G36" s="28">
        <v>-12.642821659215098</v>
      </c>
    </row>
    <row r="37" spans="1:7">
      <c r="A37" s="7">
        <v>1828</v>
      </c>
      <c r="C37" s="3">
        <v>-8.7858970713676534</v>
      </c>
      <c r="G37" s="28">
        <v>-8.7858970713676534</v>
      </c>
    </row>
    <row r="38" spans="1:7">
      <c r="A38" s="7">
        <v>1829</v>
      </c>
      <c r="C38" s="3">
        <v>3.6471321695760617</v>
      </c>
      <c r="G38" s="28">
        <v>3.6471321695760617</v>
      </c>
    </row>
    <row r="39" spans="1:7">
      <c r="A39" s="7">
        <v>1830</v>
      </c>
      <c r="C39" s="3">
        <v>-9.1729323308270665</v>
      </c>
      <c r="G39" s="28">
        <v>-9.1729323308270665</v>
      </c>
    </row>
    <row r="40" spans="1:7">
      <c r="A40" s="7">
        <v>1831</v>
      </c>
      <c r="C40" s="3">
        <v>-24.668874172185429</v>
      </c>
      <c r="G40" s="28">
        <v>-24.668874172185429</v>
      </c>
    </row>
    <row r="41" spans="1:7">
      <c r="A41" s="7">
        <v>1832</v>
      </c>
      <c r="C41" s="3">
        <v>16.175824175824172</v>
      </c>
      <c r="G41" s="28">
        <v>16.175824175824172</v>
      </c>
    </row>
    <row r="42" spans="1:7">
      <c r="A42" s="7">
        <v>1833</v>
      </c>
      <c r="C42" s="3">
        <v>19.334090049186536</v>
      </c>
      <c r="G42" s="28">
        <v>19.334090049186536</v>
      </c>
    </row>
    <row r="43" spans="1:7">
      <c r="A43" s="7">
        <v>1834</v>
      </c>
      <c r="C43" s="3">
        <v>-11.699429296131891</v>
      </c>
      <c r="G43" s="28">
        <v>-11.699429296131891</v>
      </c>
    </row>
    <row r="44" spans="1:7">
      <c r="A44" s="7">
        <v>1835</v>
      </c>
      <c r="C44" s="3">
        <v>-5.4219030520646356</v>
      </c>
      <c r="G44" s="28">
        <v>-5.4219030520646356</v>
      </c>
    </row>
    <row r="45" spans="1:7">
      <c r="A45" s="7">
        <v>1836</v>
      </c>
      <c r="C45" s="3">
        <v>-8.7699316628701567</v>
      </c>
      <c r="G45" s="28">
        <v>-8.7699316628701567</v>
      </c>
    </row>
    <row r="46" spans="1:7">
      <c r="A46" s="7">
        <v>1837</v>
      </c>
      <c r="C46" s="3">
        <v>15.272575946733236</v>
      </c>
      <c r="G46" s="28">
        <v>15.272575946733236</v>
      </c>
    </row>
    <row r="47" spans="1:7">
      <c r="A47" s="7">
        <v>1838</v>
      </c>
      <c r="C47" s="3">
        <v>23.10469314079424</v>
      </c>
      <c r="G47" s="28">
        <v>23.10469314079424</v>
      </c>
    </row>
    <row r="48" spans="1:7">
      <c r="A48" s="7">
        <v>1839</v>
      </c>
      <c r="C48" s="3">
        <v>-11.436950146627566</v>
      </c>
      <c r="G48" s="28">
        <v>-11.436950146627566</v>
      </c>
    </row>
    <row r="49" spans="1:7">
      <c r="A49" s="7">
        <v>1840</v>
      </c>
      <c r="C49" s="3">
        <v>-18.112582781456954</v>
      </c>
      <c r="G49" s="28">
        <v>-18.112582781456954</v>
      </c>
    </row>
    <row r="50" spans="1:7">
      <c r="A50" s="7">
        <v>1841</v>
      </c>
      <c r="C50" s="3">
        <v>3.2349373230893708</v>
      </c>
      <c r="G50" s="28">
        <v>3.2349373230893708</v>
      </c>
    </row>
    <row r="51" spans="1:7">
      <c r="A51" s="7">
        <v>1842</v>
      </c>
      <c r="C51" s="3">
        <v>1.8801410105757865</v>
      </c>
      <c r="G51" s="28">
        <v>1.8801410105757865</v>
      </c>
    </row>
    <row r="52" spans="1:7">
      <c r="A52" s="7">
        <v>1843</v>
      </c>
      <c r="C52" s="3">
        <v>-2.3836985774702057</v>
      </c>
      <c r="G52" s="28">
        <v>-2.3836985774702057</v>
      </c>
    </row>
    <row r="53" spans="1:7">
      <c r="A53" s="7">
        <v>1844</v>
      </c>
      <c r="C53" s="3">
        <v>17.290271760535635</v>
      </c>
      <c r="G53" s="28">
        <v>17.290271760535635</v>
      </c>
    </row>
    <row r="54" spans="1:7">
      <c r="A54" s="7">
        <v>1845</v>
      </c>
      <c r="C54" s="3">
        <v>3.9959704499664017</v>
      </c>
      <c r="G54" s="28">
        <v>3.9959704499664017</v>
      </c>
    </row>
    <row r="55" spans="1:7">
      <c r="A55" s="7">
        <v>1846</v>
      </c>
      <c r="C55" s="3">
        <v>-2.6800129157248942</v>
      </c>
      <c r="G55" s="28">
        <v>-2.6800129157248942</v>
      </c>
    </row>
    <row r="56" spans="1:7">
      <c r="A56" s="7">
        <v>1847</v>
      </c>
      <c r="C56" s="3">
        <v>-4.6118115461181164</v>
      </c>
      <c r="G56" s="28">
        <v>-4.6118115461181164</v>
      </c>
    </row>
    <row r="57" spans="1:7">
      <c r="A57" s="7">
        <v>1848</v>
      </c>
      <c r="C57" s="3">
        <v>11.16521739130436</v>
      </c>
      <c r="G57" s="28">
        <v>11.16521739130436</v>
      </c>
    </row>
    <row r="58" spans="1:7">
      <c r="A58" s="7">
        <v>1849</v>
      </c>
      <c r="C58" s="3">
        <v>5.2252816020025072</v>
      </c>
      <c r="G58" s="28">
        <v>5.2252816020025072</v>
      </c>
    </row>
    <row r="59" spans="1:7">
      <c r="A59" s="7">
        <v>1850</v>
      </c>
      <c r="C59" s="3">
        <v>-9.3369015759738438</v>
      </c>
      <c r="G59" s="28">
        <v>-9.3369015759738438</v>
      </c>
    </row>
    <row r="60" spans="1:7">
      <c r="A60" s="7">
        <v>1851</v>
      </c>
      <c r="C60" s="3">
        <v>6.7235159068547157</v>
      </c>
      <c r="G60" s="28">
        <v>6.7235159068547157</v>
      </c>
    </row>
    <row r="61" spans="1:7">
      <c r="A61" s="7">
        <v>1852</v>
      </c>
      <c r="C61" s="3">
        <v>-12.354025814382297</v>
      </c>
      <c r="G61" s="28">
        <v>-12.354025814382297</v>
      </c>
    </row>
    <row r="62" spans="1:7">
      <c r="A62" s="7">
        <v>1853</v>
      </c>
      <c r="C62" s="3">
        <v>3.4011220196353387</v>
      </c>
      <c r="G62" s="28">
        <v>3.4011220196353387</v>
      </c>
    </row>
    <row r="63" spans="1:7">
      <c r="A63" s="7">
        <v>1854</v>
      </c>
      <c r="C63" s="3">
        <v>22.075279755849444</v>
      </c>
      <c r="G63" s="28">
        <v>22.075279755849444</v>
      </c>
    </row>
    <row r="64" spans="1:7">
      <c r="A64" s="7">
        <v>1855</v>
      </c>
      <c r="C64" s="3">
        <v>8.4166666666666714</v>
      </c>
      <c r="G64" s="28">
        <v>8.4166666666666714</v>
      </c>
    </row>
    <row r="65" spans="1:7">
      <c r="A65" s="7">
        <v>1856</v>
      </c>
      <c r="C65" s="3">
        <v>-9.0187035613630613</v>
      </c>
      <c r="G65" s="28">
        <v>-9.0187035613630613</v>
      </c>
    </row>
    <row r="66" spans="1:7">
      <c r="A66" s="7">
        <v>1857</v>
      </c>
      <c r="C66" s="3">
        <v>7.6598141368628525</v>
      </c>
      <c r="G66" s="28">
        <v>7.6598141368628525</v>
      </c>
    </row>
    <row r="67" spans="1:7">
      <c r="A67" s="7">
        <v>1858</v>
      </c>
      <c r="C67" s="3">
        <v>-2.4849594559246513</v>
      </c>
      <c r="G67" s="28">
        <v>-2.4849594559246513</v>
      </c>
    </row>
    <row r="68" spans="1:7">
      <c r="A68" s="7">
        <v>1859</v>
      </c>
      <c r="C68" s="3">
        <v>10.917381974248919</v>
      </c>
      <c r="G68" s="28">
        <v>10.917381974248919</v>
      </c>
    </row>
    <row r="69" spans="1:7">
      <c r="A69" s="7">
        <v>1860</v>
      </c>
      <c r="C69" s="3">
        <v>16.541717049576764</v>
      </c>
      <c r="G69" s="28">
        <v>16.541717049576764</v>
      </c>
    </row>
    <row r="70" spans="1:7">
      <c r="A70" s="7">
        <v>1861</v>
      </c>
      <c r="C70" s="3">
        <v>3.8389707408176044</v>
      </c>
      <c r="G70" s="28">
        <v>3.8389707408176044</v>
      </c>
    </row>
    <row r="71" spans="1:7">
      <c r="A71" s="7">
        <v>1862</v>
      </c>
      <c r="C71" s="3">
        <v>-1.2190247801758591</v>
      </c>
      <c r="G71" s="28">
        <v>-1.2190247801758591</v>
      </c>
    </row>
    <row r="72" spans="1:7">
      <c r="A72" s="7">
        <v>1863</v>
      </c>
      <c r="C72" s="3">
        <v>25.652437790815299</v>
      </c>
      <c r="G72" s="28">
        <v>25.652437790815299</v>
      </c>
    </row>
    <row r="73" spans="1:7">
      <c r="A73" s="7">
        <v>1864</v>
      </c>
      <c r="C73" s="3">
        <v>30.671389470294642</v>
      </c>
      <c r="G73" s="28">
        <v>30.671389470294642</v>
      </c>
    </row>
    <row r="74" spans="1:7">
      <c r="A74" s="7">
        <v>1865</v>
      </c>
      <c r="C74" s="3">
        <v>0.23410547067521659</v>
      </c>
      <c r="G74" s="28">
        <v>0.23410547067521659</v>
      </c>
    </row>
    <row r="75" spans="1:7">
      <c r="A75" s="7">
        <v>1866</v>
      </c>
      <c r="C75" s="3">
        <v>0.65150583896742553</v>
      </c>
      <c r="G75" s="28">
        <v>0.65150583896742553</v>
      </c>
    </row>
    <row r="76" spans="1:7">
      <c r="A76" s="7">
        <v>1867</v>
      </c>
      <c r="C76" s="3">
        <v>-9.4528578407425456</v>
      </c>
      <c r="G76" s="28">
        <v>-9.4528578407425456</v>
      </c>
    </row>
    <row r="77" spans="1:7">
      <c r="A77" s="7">
        <v>1868</v>
      </c>
      <c r="C77" s="3">
        <v>-10.898300512543834</v>
      </c>
      <c r="G77" s="28">
        <v>-10.898300512543834</v>
      </c>
    </row>
    <row r="78" spans="1:7">
      <c r="A78" s="7">
        <v>1869</v>
      </c>
      <c r="C78" s="3">
        <v>3.1183772328186476</v>
      </c>
      <c r="G78" s="28">
        <v>3.1183772328186476</v>
      </c>
    </row>
    <row r="79" spans="1:7">
      <c r="A79" s="7">
        <v>1870</v>
      </c>
      <c r="C79" s="3">
        <v>1.2771579565472591</v>
      </c>
      <c r="G79" s="28">
        <v>1.2771579565472591</v>
      </c>
    </row>
    <row r="80" spans="1:7">
      <c r="A80" s="7">
        <v>1871</v>
      </c>
      <c r="C80" s="3">
        <v>-18.031598782432233</v>
      </c>
      <c r="G80" s="28">
        <v>-18.031598782432233</v>
      </c>
    </row>
    <row r="81" spans="1:7">
      <c r="A81" s="7">
        <v>1872</v>
      </c>
      <c r="C81" s="3">
        <v>10.786914235190093</v>
      </c>
      <c r="G81" s="28">
        <v>10.786914235190093</v>
      </c>
    </row>
    <row r="82" spans="1:7">
      <c r="A82" s="7">
        <v>1873</v>
      </c>
      <c r="C82" s="3">
        <v>3.8627294493216224</v>
      </c>
      <c r="G82" s="28">
        <v>3.8627294493216224</v>
      </c>
    </row>
    <row r="83" spans="1:7">
      <c r="A83" s="7">
        <v>1874</v>
      </c>
      <c r="C83" s="3">
        <v>10.404180113723704</v>
      </c>
      <c r="G83" s="28">
        <v>10.404180113723704</v>
      </c>
    </row>
    <row r="84" spans="1:7">
      <c r="A84" s="7">
        <v>1875</v>
      </c>
      <c r="C84" s="3">
        <v>-11.957126948775066</v>
      </c>
      <c r="G84" s="28">
        <v>-11.957126948775066</v>
      </c>
    </row>
    <row r="85" spans="1:7">
      <c r="A85" s="7">
        <v>1876</v>
      </c>
      <c r="C85" s="3">
        <v>-0.60079051383399307</v>
      </c>
      <c r="G85" s="28">
        <v>-0.60079051383399307</v>
      </c>
    </row>
    <row r="86" spans="1:7">
      <c r="A86" s="7">
        <v>1877</v>
      </c>
      <c r="C86" s="3">
        <v>29.18721170669636</v>
      </c>
      <c r="G86" s="28">
        <v>29.18721170669636</v>
      </c>
    </row>
    <row r="87" spans="1:7">
      <c r="A87" s="7">
        <v>1878</v>
      </c>
      <c r="C87" s="3">
        <v>7.4735286875154072</v>
      </c>
      <c r="G87" s="28">
        <v>7.4735286875154072</v>
      </c>
    </row>
    <row r="88" spans="1:7">
      <c r="A88" s="7">
        <v>1879</v>
      </c>
      <c r="C88" s="3">
        <v>-8.431664566387898</v>
      </c>
      <c r="G88" s="28">
        <v>-8.431664566387898</v>
      </c>
    </row>
    <row r="89" spans="1:7">
      <c r="A89" s="7">
        <v>1880</v>
      </c>
      <c r="C89" s="3">
        <v>-12.948830226448148</v>
      </c>
      <c r="G89" s="28">
        <v>-12.948830226448148</v>
      </c>
    </row>
    <row r="90" spans="1:7">
      <c r="A90" s="7">
        <v>1881</v>
      </c>
      <c r="C90" s="3">
        <v>-9.4998562805403868</v>
      </c>
      <c r="G90" s="28">
        <v>-9.4998562805403868</v>
      </c>
    </row>
    <row r="91" spans="1:7">
      <c r="A91" s="7">
        <v>1882</v>
      </c>
      <c r="C91" s="3">
        <v>-2.1915197713196721</v>
      </c>
      <c r="G91" s="28">
        <v>-2.1915197713196721</v>
      </c>
    </row>
    <row r="92" spans="1:7">
      <c r="A92" s="7">
        <v>1883</v>
      </c>
      <c r="C92" s="3">
        <v>0.8930021107322661</v>
      </c>
      <c r="G92" s="28">
        <v>0.8930021107322661</v>
      </c>
    </row>
    <row r="93" spans="1:7">
      <c r="A93" s="7">
        <v>1884</v>
      </c>
      <c r="C93" s="3">
        <v>6.3405214032828949</v>
      </c>
      <c r="G93" s="28">
        <v>6.3405214032828949</v>
      </c>
    </row>
    <row r="94" spans="1:7">
      <c r="A94" s="7">
        <v>1885</v>
      </c>
      <c r="C94" s="3">
        <v>-1.1349878934624691</v>
      </c>
      <c r="G94" s="28">
        <v>-1.1349878934624691</v>
      </c>
    </row>
    <row r="95" spans="1:7">
      <c r="A95" s="7">
        <v>1886</v>
      </c>
      <c r="C95" s="3">
        <v>-3.1073013929282078</v>
      </c>
      <c r="G95" s="28">
        <v>-3.1073013929282078</v>
      </c>
    </row>
    <row r="96" spans="1:7">
      <c r="A96" s="7">
        <v>1887</v>
      </c>
      <c r="C96" s="3">
        <v>2.3696682464454888</v>
      </c>
      <c r="G96" s="28">
        <v>2.3696682464454888</v>
      </c>
    </row>
    <row r="97" spans="1:7">
      <c r="A97" s="7">
        <v>1888</v>
      </c>
      <c r="C97" s="3">
        <v>7.2839506172839519</v>
      </c>
      <c r="G97" s="28">
        <v>7.2839506172839519</v>
      </c>
    </row>
    <row r="98" spans="1:7">
      <c r="A98" s="7">
        <v>1889</v>
      </c>
      <c r="C98" s="3">
        <v>6.0845799769850384</v>
      </c>
      <c r="G98" s="28">
        <v>6.0845799769850384</v>
      </c>
    </row>
    <row r="99" spans="1:7">
      <c r="A99" s="7">
        <v>1890</v>
      </c>
      <c r="C99" s="3">
        <v>-0.40677966101694274</v>
      </c>
      <c r="G99" s="28">
        <v>-0.40677966101694274</v>
      </c>
    </row>
    <row r="100" spans="1:7">
      <c r="A100" s="7">
        <v>1891</v>
      </c>
      <c r="C100" s="3">
        <v>1.6882232811436193</v>
      </c>
      <c r="G100" s="28">
        <v>1.6882232811436193</v>
      </c>
    </row>
    <row r="101" spans="1:7">
      <c r="A101" s="7">
        <v>1892</v>
      </c>
      <c r="C101" s="3">
        <v>9.6933993841210366</v>
      </c>
      <c r="G101" s="28">
        <v>9.6933993841210366</v>
      </c>
    </row>
    <row r="102" spans="1:7">
      <c r="A102" s="7">
        <v>1893</v>
      </c>
      <c r="C102" s="3">
        <v>-1.0252654705236175</v>
      </c>
      <c r="G102" s="28">
        <v>-1.0252654705236175</v>
      </c>
    </row>
    <row r="103" spans="1:7">
      <c r="A103" s="7">
        <v>1894</v>
      </c>
      <c r="C103" s="3">
        <v>-4.5751633986928164</v>
      </c>
      <c r="G103" s="28">
        <v>-4.5751633986928164</v>
      </c>
    </row>
    <row r="104" spans="1:7">
      <c r="A104" s="7">
        <v>1895</v>
      </c>
      <c r="C104" s="3">
        <v>-1.57663478935125</v>
      </c>
      <c r="G104" s="28">
        <v>-1.57663478935125</v>
      </c>
    </row>
    <row r="105" spans="1:7">
      <c r="A105" s="7">
        <v>1896</v>
      </c>
      <c r="C105" s="3">
        <v>8.2851890756302495</v>
      </c>
      <c r="G105" s="28">
        <v>8.2851890756302495</v>
      </c>
    </row>
    <row r="106" spans="1:7">
      <c r="A106" s="7">
        <v>1897</v>
      </c>
      <c r="C106" s="3">
        <v>19.631381108281797</v>
      </c>
      <c r="G106" s="28">
        <v>19.631381108281797</v>
      </c>
    </row>
    <row r="107" spans="1:7">
      <c r="A107" s="7">
        <v>1898</v>
      </c>
      <c r="C107" s="3">
        <v>-19.298601256841675</v>
      </c>
      <c r="G107" s="28">
        <v>-19.298601256841675</v>
      </c>
    </row>
    <row r="108" spans="1:7">
      <c r="A108" s="7">
        <v>1899</v>
      </c>
      <c r="C108" s="3">
        <v>-11.203215272544586</v>
      </c>
      <c r="G108" s="28">
        <v>-11.203215272544586</v>
      </c>
    </row>
    <row r="109" spans="1:7">
      <c r="A109" s="7">
        <v>1900</v>
      </c>
      <c r="C109" s="3">
        <v>19.95756718528996</v>
      </c>
      <c r="G109" s="28">
        <v>19.95756718528996</v>
      </c>
    </row>
    <row r="110" spans="1:7">
      <c r="A110" s="7">
        <v>1901</v>
      </c>
      <c r="C110" s="3">
        <v>-0.42447824548992319</v>
      </c>
      <c r="G110" s="28">
        <v>-0.42447824548992319</v>
      </c>
    </row>
    <row r="111" spans="1:7">
      <c r="A111" s="7">
        <v>1902</v>
      </c>
      <c r="C111" s="3">
        <v>-1.6696269982237943</v>
      </c>
      <c r="G111" s="28">
        <v>-1.6696269982237943</v>
      </c>
    </row>
    <row r="112" spans="1:7">
      <c r="A112" s="7">
        <v>1903</v>
      </c>
      <c r="C112" s="3">
        <v>-4.2509633911367972</v>
      </c>
      <c r="G112" s="28">
        <v>-4.2509633911367972</v>
      </c>
    </row>
    <row r="113" spans="1:7">
      <c r="A113" s="7">
        <v>1904</v>
      </c>
      <c r="C113" s="3">
        <v>-2.6663312790843996</v>
      </c>
      <c r="G113" s="28">
        <v>-2.6663312790843996</v>
      </c>
    </row>
    <row r="114" spans="1:7">
      <c r="A114" s="7">
        <v>1905</v>
      </c>
      <c r="C114" s="3">
        <v>11.409742860834736</v>
      </c>
      <c r="G114" s="28">
        <v>11.409742860834736</v>
      </c>
    </row>
    <row r="115" spans="1:7">
      <c r="A115" s="7">
        <v>1906</v>
      </c>
      <c r="C115" s="3">
        <v>2.0528879610299144</v>
      </c>
      <c r="G115" s="28">
        <v>2.0528879610299144</v>
      </c>
    </row>
    <row r="116" spans="1:7">
      <c r="A116" s="7">
        <v>1907</v>
      </c>
      <c r="C116" s="3">
        <v>4.8187294010683113</v>
      </c>
      <c r="G116" s="28">
        <v>4.8187294010683113</v>
      </c>
    </row>
    <row r="117" spans="1:7">
      <c r="A117" s="7">
        <v>1908</v>
      </c>
      <c r="C117" s="3">
        <v>12.642307275290033</v>
      </c>
      <c r="G117" s="28">
        <v>12.642307275290033</v>
      </c>
    </row>
    <row r="118" spans="1:7">
      <c r="A118" s="7">
        <v>1909</v>
      </c>
      <c r="C118" s="3">
        <v>-8.1624795456733068</v>
      </c>
      <c r="G118" s="28">
        <v>-8.1624795456733068</v>
      </c>
    </row>
    <row r="119" spans="1:7">
      <c r="A119" s="7">
        <v>1910</v>
      </c>
      <c r="C119" s="3">
        <v>-3.7103029032596102</v>
      </c>
      <c r="G119" s="28">
        <v>-3.7103029032596102</v>
      </c>
    </row>
    <row r="120" spans="1:7">
      <c r="A120" s="7">
        <v>1911</v>
      </c>
      <c r="C120" s="3">
        <v>-3.8423859801894</v>
      </c>
      <c r="G120" s="28">
        <v>-3.8423859801894</v>
      </c>
    </row>
    <row r="121" spans="1:7">
      <c r="A121" s="7">
        <v>1912</v>
      </c>
      <c r="C121" s="3">
        <v>6.3957437174552823</v>
      </c>
      <c r="G121" s="28">
        <v>6.3957437174552823</v>
      </c>
    </row>
    <row r="122" spans="1:7">
      <c r="A122" s="7">
        <v>1913</v>
      </c>
      <c r="C122" s="3">
        <v>6.3942972656665598</v>
      </c>
      <c r="G122" s="28">
        <v>6.3942972656665598</v>
      </c>
    </row>
    <row r="123" spans="1:7">
      <c r="A123" s="7">
        <v>1914</v>
      </c>
      <c r="C123" s="3">
        <v>0.34999999999998366</v>
      </c>
      <c r="G123" s="28">
        <v>0.34999999999998366</v>
      </c>
    </row>
    <row r="124" spans="1:7">
      <c r="A124" s="7">
        <v>1915</v>
      </c>
      <c r="C124" s="3">
        <v>5.9890383657199786</v>
      </c>
      <c r="G124" s="28">
        <v>5.9890383657199786</v>
      </c>
    </row>
    <row r="125" spans="1:7">
      <c r="A125" s="7">
        <v>1916</v>
      </c>
      <c r="C125" s="3">
        <v>-3.6573899962391909</v>
      </c>
      <c r="G125" s="28">
        <v>-3.6573899962391909</v>
      </c>
    </row>
    <row r="126" spans="1:7">
      <c r="A126" s="7">
        <v>1917</v>
      </c>
      <c r="C126" s="3">
        <v>2.0688982141114476</v>
      </c>
      <c r="G126" s="28">
        <v>2.0688982141114476</v>
      </c>
    </row>
    <row r="127" spans="1:7">
      <c r="A127" s="7">
        <v>1918</v>
      </c>
      <c r="C127" s="3">
        <v>14.188736972941962</v>
      </c>
      <c r="G127" s="28">
        <v>14.188736972941962</v>
      </c>
    </row>
    <row r="128" spans="1:7">
      <c r="A128" s="7">
        <v>1919</v>
      </c>
      <c r="C128" s="3">
        <v>38.759105752323528</v>
      </c>
      <c r="G128" s="28">
        <v>38.759105752323528</v>
      </c>
    </row>
    <row r="129" spans="1:7">
      <c r="A129" s="7">
        <v>1920</v>
      </c>
      <c r="C129" s="3">
        <v>2.9869659666907911</v>
      </c>
      <c r="G129" s="28">
        <v>2.9869659666907911</v>
      </c>
    </row>
    <row r="130" spans="1:7">
      <c r="A130" s="7">
        <v>1921</v>
      </c>
      <c r="C130" s="3">
        <v>-1.4472373586453369</v>
      </c>
      <c r="G130" s="28">
        <v>-1.4472373586453369</v>
      </c>
    </row>
    <row r="131" spans="1:7">
      <c r="A131" s="7">
        <v>1922</v>
      </c>
      <c r="C131" s="3">
        <v>-6.5160523186682422</v>
      </c>
      <c r="G131" s="28">
        <v>-6.5160523186682422</v>
      </c>
    </row>
    <row r="132" spans="1:7">
      <c r="A132" s="7">
        <v>1923</v>
      </c>
      <c r="C132" s="3">
        <v>-9.2088527092343053</v>
      </c>
      <c r="G132" s="28">
        <v>-9.2088527092343053</v>
      </c>
    </row>
    <row r="133" spans="1:7">
      <c r="A133" s="7">
        <v>1924</v>
      </c>
      <c r="C133" s="3">
        <v>-1.2398430933034388</v>
      </c>
      <c r="G133" s="28">
        <v>-1.2398430933034388</v>
      </c>
    </row>
    <row r="134" spans="1:7">
      <c r="A134" s="7">
        <v>1925</v>
      </c>
      <c r="C134" s="3">
        <v>4.7592027803390113</v>
      </c>
      <c r="G134" s="28">
        <v>4.7592027803390113</v>
      </c>
    </row>
    <row r="135" spans="1:7">
      <c r="A135" s="7">
        <v>1926</v>
      </c>
      <c r="C135" s="3">
        <v>1.9160460392688039</v>
      </c>
      <c r="G135" s="28">
        <v>1.9160460392688039</v>
      </c>
    </row>
    <row r="136" spans="1:7">
      <c r="A136" s="7">
        <v>1927</v>
      </c>
      <c r="C136" s="3">
        <v>-3.2883810536105673</v>
      </c>
      <c r="G136" s="28">
        <v>-3.2883810536105673</v>
      </c>
    </row>
    <row r="137" spans="1:7">
      <c r="A137" s="7">
        <v>1928</v>
      </c>
      <c r="C137" s="3">
        <v>-1.6966616293446868</v>
      </c>
      <c r="G137" s="28">
        <v>-1.6966616293446868</v>
      </c>
    </row>
    <row r="138" spans="1:7">
      <c r="A138" s="7">
        <v>1929</v>
      </c>
      <c r="C138" s="3">
        <v>-3.7034449025225458</v>
      </c>
      <c r="G138" s="28">
        <v>-3.7034449025225458</v>
      </c>
    </row>
    <row r="139" spans="1:7">
      <c r="A139" s="7">
        <v>1930</v>
      </c>
      <c r="C139" s="3">
        <v>-17.691023873448952</v>
      </c>
      <c r="G139" s="28">
        <v>-17.691023873448952</v>
      </c>
    </row>
    <row r="140" spans="1:7">
      <c r="A140" s="7">
        <v>1931</v>
      </c>
      <c r="C140" s="3">
        <v>-13.082958652913689</v>
      </c>
      <c r="G140" s="28">
        <v>-13.082958652913689</v>
      </c>
    </row>
    <row r="141" spans="1:7">
      <c r="A141" s="7">
        <v>1932</v>
      </c>
      <c r="C141" s="3">
        <v>-6.0959529364032932</v>
      </c>
      <c r="G141" s="28">
        <v>-6.0959529364032932</v>
      </c>
    </row>
    <row r="142" spans="1:7">
      <c r="A142" s="7">
        <v>1933</v>
      </c>
      <c r="C142" s="3">
        <v>-6.4916828688701749</v>
      </c>
      <c r="G142" s="28">
        <v>-6.4916828688701749</v>
      </c>
    </row>
    <row r="143" spans="1:7">
      <c r="A143" s="7">
        <v>1934</v>
      </c>
      <c r="C143" s="3">
        <v>2.4488852951368933</v>
      </c>
      <c r="G143" s="28">
        <v>2.4488852951368933</v>
      </c>
    </row>
    <row r="144" spans="1:7">
      <c r="A144" s="7">
        <v>1935</v>
      </c>
      <c r="C144" s="3">
        <v>5.5812380200699119</v>
      </c>
      <c r="G144" s="28">
        <v>5.5812380200699119</v>
      </c>
    </row>
    <row r="145" spans="1:7">
      <c r="A145" s="7">
        <v>1936</v>
      </c>
      <c r="C145" s="3">
        <v>-2.2639897479709625</v>
      </c>
      <c r="G145" s="28">
        <v>-2.2639897479709625</v>
      </c>
    </row>
    <row r="146" spans="1:7">
      <c r="A146" s="7">
        <v>1937</v>
      </c>
      <c r="C146" s="3">
        <v>1.9340034965035002</v>
      </c>
      <c r="G146" s="28">
        <v>1.9340034965035002</v>
      </c>
    </row>
    <row r="147" spans="1:7">
      <c r="A147" s="7">
        <v>1938</v>
      </c>
      <c r="C147" s="3">
        <v>-2.2724836531246684</v>
      </c>
      <c r="G147" s="28">
        <v>-2.2724836531246684</v>
      </c>
    </row>
    <row r="148" spans="1:7">
      <c r="A148" s="7">
        <v>1939</v>
      </c>
      <c r="C148" s="3">
        <v>5.8133157837007676</v>
      </c>
      <c r="G148" s="28">
        <v>5.8133157837007676</v>
      </c>
    </row>
    <row r="149" spans="1:7">
      <c r="A149" s="7">
        <v>1940</v>
      </c>
      <c r="C149" s="3">
        <v>1.8244013683010207</v>
      </c>
      <c r="G149" s="28">
        <v>1.8244013683010207</v>
      </c>
    </row>
    <row r="150" spans="1:7">
      <c r="A150" s="7">
        <v>1941</v>
      </c>
      <c r="C150" s="3">
        <v>13.315687671790698</v>
      </c>
      <c r="G150" s="28">
        <v>13.315687671790698</v>
      </c>
    </row>
    <row r="151" spans="1:7">
      <c r="A151" s="7">
        <v>1942</v>
      </c>
      <c r="C151" s="3">
        <v>35.549366633725633</v>
      </c>
      <c r="G151" s="28">
        <v>35.549366633725633</v>
      </c>
    </row>
    <row r="152" spans="1:7">
      <c r="A152" s="7">
        <v>1943</v>
      </c>
      <c r="C152" s="3">
        <v>76.113467656415708</v>
      </c>
      <c r="G152" s="28">
        <v>76.113467656415708</v>
      </c>
    </row>
    <row r="153" spans="1:7">
      <c r="A153" s="7">
        <v>1944</v>
      </c>
      <c r="C153" s="3">
        <v>-2.2580159566460978</v>
      </c>
      <c r="G153" s="28">
        <v>-2.2580159566460978</v>
      </c>
    </row>
    <row r="154" spans="1:7">
      <c r="A154" s="7">
        <v>1945</v>
      </c>
      <c r="C154" s="3">
        <v>0.26952102263975153</v>
      </c>
      <c r="G154" s="28">
        <v>0.26952102263975153</v>
      </c>
    </row>
    <row r="155" spans="1:7">
      <c r="A155" s="7">
        <v>1946</v>
      </c>
      <c r="C155" s="3">
        <v>7.7375009599877087</v>
      </c>
      <c r="G155" s="28">
        <v>7.7375009599877087</v>
      </c>
    </row>
    <row r="156" spans="1:7">
      <c r="A156" s="7">
        <v>1947</v>
      </c>
      <c r="C156" s="3">
        <v>17.774530420215996</v>
      </c>
      <c r="G156" s="28">
        <v>17.774530420215996</v>
      </c>
    </row>
    <row r="157" spans="1:7">
      <c r="A157" s="7">
        <v>1948</v>
      </c>
      <c r="C157" s="3">
        <v>6.9362062704273031</v>
      </c>
      <c r="G157" s="28">
        <v>6.9362062704273031</v>
      </c>
    </row>
    <row r="158" spans="1:7">
      <c r="A158" s="7">
        <v>1949</v>
      </c>
      <c r="C158" s="3">
        <v>2.9997736019922838</v>
      </c>
      <c r="G158" s="28">
        <v>2.9997736019922838</v>
      </c>
    </row>
    <row r="159" spans="1:7">
      <c r="A159" s="7">
        <v>1950</v>
      </c>
      <c r="C159" s="3">
        <v>0</v>
      </c>
      <c r="G159" s="28">
        <v>0</v>
      </c>
    </row>
    <row r="160" spans="1:7">
      <c r="A160" s="7">
        <v>1951</v>
      </c>
      <c r="C160" s="3">
        <v>3.882294757665683</v>
      </c>
      <c r="G160" s="28">
        <v>3.882294757665683</v>
      </c>
    </row>
    <row r="161" spans="1:7">
      <c r="A161" s="7">
        <v>1952</v>
      </c>
      <c r="C161" s="3">
        <v>-1.8699251500965408</v>
      </c>
      <c r="G161" s="28">
        <v>-1.8699251500965408</v>
      </c>
    </row>
    <row r="162" spans="1:7">
      <c r="A162" s="7">
        <v>1953</v>
      </c>
      <c r="C162" s="3">
        <v>2.8596841140639429</v>
      </c>
      <c r="G162" s="28">
        <v>2.8596841140639429</v>
      </c>
    </row>
    <row r="163" spans="1:7">
      <c r="A163" s="7">
        <v>1954</v>
      </c>
      <c r="C163" s="3">
        <v>-3.7051594476325223</v>
      </c>
      <c r="G163" s="28">
        <v>-3.7051594476325223</v>
      </c>
    </row>
    <row r="164" spans="1:7">
      <c r="A164" s="7">
        <v>1955</v>
      </c>
      <c r="C164" s="3">
        <v>-5.2627282375030671</v>
      </c>
      <c r="G164" s="28">
        <v>-5.2627282375030671</v>
      </c>
    </row>
    <row r="165" spans="1:7">
      <c r="A165" s="7">
        <v>1956</v>
      </c>
      <c r="C165" s="3">
        <v>9.9985638374263885</v>
      </c>
      <c r="G165" s="28">
        <v>9.9985638374263885</v>
      </c>
    </row>
    <row r="166" spans="1:7">
      <c r="A166" s="7">
        <v>1957</v>
      </c>
      <c r="C166" s="3">
        <v>5.0527470231878091</v>
      </c>
      <c r="G166" s="28">
        <v>5.0527470231878091</v>
      </c>
    </row>
    <row r="167" spans="1:7">
      <c r="A167" s="7">
        <v>1958</v>
      </c>
      <c r="C167" s="3">
        <v>4.8072381993984781</v>
      </c>
      <c r="E167" s="4">
        <v>5.3097382060718363</v>
      </c>
      <c r="G167" s="29">
        <v>5.3097382060718363</v>
      </c>
    </row>
    <row r="168" spans="1:7">
      <c r="A168" s="7">
        <v>1959</v>
      </c>
      <c r="C168" s="3">
        <v>4.5867425589944277</v>
      </c>
      <c r="E168" s="4">
        <v>4.2016804452369971</v>
      </c>
      <c r="G168" s="29">
        <v>4.2016804452369971</v>
      </c>
    </row>
    <row r="169" spans="1:7">
      <c r="A169" s="7">
        <v>1960</v>
      </c>
      <c r="C169" s="3">
        <v>1.7551418399510244</v>
      </c>
      <c r="E169" s="4">
        <v>0</v>
      </c>
      <c r="G169" s="29">
        <v>0</v>
      </c>
    </row>
    <row r="170" spans="1:7">
      <c r="A170" s="7">
        <v>1961</v>
      </c>
      <c r="C170" s="3">
        <v>6.4515410157555797</v>
      </c>
      <c r="E170" s="4">
        <v>3.2258114698226161</v>
      </c>
      <c r="G170" s="29">
        <v>3.2258114698226161</v>
      </c>
    </row>
    <row r="171" spans="1:7">
      <c r="A171" s="7">
        <v>1962</v>
      </c>
      <c r="C171" s="3">
        <v>5.9160944565399332</v>
      </c>
      <c r="E171" s="4">
        <v>2.3437430666106582</v>
      </c>
      <c r="G171" s="29">
        <v>2.3437430666106582</v>
      </c>
    </row>
    <row r="172" spans="1:7">
      <c r="A172" s="7">
        <v>1963</v>
      </c>
      <c r="C172" s="3">
        <v>4.0577934142388417</v>
      </c>
      <c r="E172" s="4">
        <v>6.8702336912181252</v>
      </c>
      <c r="G172" s="29">
        <v>6.8702336912181252</v>
      </c>
    </row>
    <row r="173" spans="1:7">
      <c r="A173" s="7">
        <v>1964</v>
      </c>
      <c r="C173" s="3">
        <v>4.165479514502235</v>
      </c>
      <c r="E173" s="4">
        <v>17.142860423469045</v>
      </c>
      <c r="G173" s="29">
        <v>17.142860423469045</v>
      </c>
    </row>
    <row r="174" spans="1:7">
      <c r="A174" s="7">
        <v>1965</v>
      </c>
      <c r="C174" s="3">
        <v>6.6247264770240788</v>
      </c>
      <c r="E174" s="4">
        <v>5.4878016904624785</v>
      </c>
      <c r="G174" s="29">
        <v>5.4878016904624785</v>
      </c>
    </row>
    <row r="175" spans="1:7">
      <c r="A175" s="7">
        <v>1966</v>
      </c>
      <c r="C175" s="3">
        <v>9.9755442682947439</v>
      </c>
      <c r="E175" s="4">
        <v>13.872785498629412</v>
      </c>
      <c r="G175" s="29">
        <v>13.872785498629412</v>
      </c>
    </row>
    <row r="176" spans="1:7">
      <c r="A176" s="7">
        <v>1967</v>
      </c>
      <c r="C176" s="3">
        <v>7.0102323266880262</v>
      </c>
      <c r="E176" s="4">
        <v>8.6294760864852886</v>
      </c>
      <c r="G176" s="29">
        <v>8.6294760864852886</v>
      </c>
    </row>
    <row r="177" spans="1:7">
      <c r="A177" s="7">
        <v>1968</v>
      </c>
      <c r="C177" s="3">
        <v>6.934635393960531</v>
      </c>
      <c r="E177" s="4">
        <v>-1.3414462171568797</v>
      </c>
      <c r="G177" s="29">
        <v>-1.3414462171568797</v>
      </c>
    </row>
    <row r="178" spans="1:7">
      <c r="A178" s="7">
        <v>1969</v>
      </c>
      <c r="C178" s="3">
        <v>5.0240534884353094</v>
      </c>
      <c r="E178" s="4">
        <v>3.5087719298245652</v>
      </c>
      <c r="G178" s="29">
        <v>3.5087719298245652</v>
      </c>
    </row>
    <row r="179" spans="1:7">
      <c r="A179" s="7">
        <v>1970</v>
      </c>
      <c r="C179" s="3">
        <v>4.8315929764631171</v>
      </c>
      <c r="E179" s="4">
        <v>5.0847457627118935</v>
      </c>
      <c r="G179" s="29">
        <v>5.0847457627118935</v>
      </c>
    </row>
    <row r="180" spans="1:7">
      <c r="A180" s="7">
        <v>1971</v>
      </c>
      <c r="C180" s="3">
        <v>1.5947270325981089</v>
      </c>
      <c r="E180" s="4">
        <v>4.8387096774193523</v>
      </c>
      <c r="G180" s="29">
        <v>4.8387096774193523</v>
      </c>
    </row>
    <row r="181" spans="1:7">
      <c r="A181" s="7">
        <v>1972</v>
      </c>
      <c r="C181" s="3">
        <v>7.1644656112940241</v>
      </c>
      <c r="E181" s="4">
        <v>7.6923076923076499</v>
      </c>
      <c r="G181" s="29">
        <v>7.6923076923076499</v>
      </c>
    </row>
    <row r="182" spans="1:7">
      <c r="A182" s="7">
        <v>1973</v>
      </c>
      <c r="C182" s="3">
        <v>15.662199850350333</v>
      </c>
      <c r="E182" s="4">
        <v>23.809501765709498</v>
      </c>
      <c r="G182" s="29">
        <v>23.809501765709498</v>
      </c>
    </row>
    <row r="183" spans="1:7">
      <c r="A183" s="7">
        <v>1974</v>
      </c>
      <c r="C183" s="3">
        <v>29.061663775105128</v>
      </c>
      <c r="E183" s="4">
        <v>25.384619904250222</v>
      </c>
      <c r="G183" s="29">
        <v>25.384619904250222</v>
      </c>
    </row>
    <row r="184" spans="1:7">
      <c r="A184" s="7">
        <v>1975</v>
      </c>
      <c r="C184" s="3">
        <v>7.2636135794030388</v>
      </c>
      <c r="E184" s="4">
        <v>-6.1349564047371032</v>
      </c>
      <c r="G184" s="29">
        <v>-6.1349564047371032</v>
      </c>
    </row>
    <row r="185" spans="1:7">
      <c r="A185" s="7">
        <v>1976</v>
      </c>
      <c r="C185" s="3">
        <v>-10.799099367007948</v>
      </c>
      <c r="E185" s="4">
        <v>-1.4509290652316203E-6</v>
      </c>
      <c r="G185" s="29">
        <v>-1.4509290652316203E-6</v>
      </c>
    </row>
    <row r="186" spans="1:7">
      <c r="A186" s="7">
        <v>1977</v>
      </c>
      <c r="C186" s="3">
        <v>8.5932911050784924</v>
      </c>
      <c r="E186" s="4">
        <v>7.8431372420880008</v>
      </c>
      <c r="G186" s="29">
        <v>7.8431372420880008</v>
      </c>
    </row>
    <row r="187" spans="1:7">
      <c r="A187" s="7">
        <v>1978</v>
      </c>
      <c r="C187" s="3">
        <v>2.0181568329337596</v>
      </c>
      <c r="E187" s="4">
        <v>1.5151515151516077</v>
      </c>
      <c r="G187" s="29">
        <v>1.5151515151516077</v>
      </c>
    </row>
    <row r="188" spans="1:7">
      <c r="A188" s="7">
        <v>1979</v>
      </c>
      <c r="C188" s="3">
        <v>5.3908819293682742</v>
      </c>
      <c r="E188" s="4">
        <v>11.641791044776118</v>
      </c>
      <c r="G188" s="29">
        <v>11.641791044776118</v>
      </c>
    </row>
    <row r="189" spans="1:7">
      <c r="A189" s="7">
        <v>1980</v>
      </c>
      <c r="C189" s="3">
        <v>12.823179892992865</v>
      </c>
      <c r="E189" s="6">
        <v>11.365</v>
      </c>
      <c r="G189" s="30">
        <v>11.365</v>
      </c>
    </row>
    <row r="190" spans="1:7">
      <c r="A190" s="7">
        <v>1981</v>
      </c>
      <c r="C190" s="3">
        <v>13.08547497815673</v>
      </c>
      <c r="E190" s="6">
        <v>13.115</v>
      </c>
      <c r="G190" s="30">
        <v>13.115</v>
      </c>
    </row>
    <row r="191" spans="1:7">
      <c r="A191" s="7">
        <v>1982</v>
      </c>
      <c r="C191" s="3">
        <v>7.0186656435996975</v>
      </c>
      <c r="E191" s="6">
        <v>7.8869999999999996</v>
      </c>
      <c r="G191" s="30">
        <v>7.8869999999999996</v>
      </c>
    </row>
    <row r="192" spans="1:7">
      <c r="A192" s="7">
        <v>1983</v>
      </c>
      <c r="C192" s="3">
        <v>11.090752478303934</v>
      </c>
      <c r="E192" s="6">
        <v>11.869</v>
      </c>
      <c r="G192" s="30">
        <v>11.869</v>
      </c>
    </row>
    <row r="193" spans="1:7">
      <c r="A193" s="7">
        <v>1984</v>
      </c>
      <c r="C193" s="3">
        <v>6.0891546177359146</v>
      </c>
      <c r="E193" s="6">
        <v>8.3219999999999992</v>
      </c>
      <c r="G193" s="30">
        <v>8.3219999999999992</v>
      </c>
    </row>
    <row r="194" spans="1:7">
      <c r="A194" s="7">
        <v>1985</v>
      </c>
      <c r="C194" s="3">
        <v>5.2656482357712475</v>
      </c>
      <c r="E194" s="6">
        <v>5.556</v>
      </c>
      <c r="G194" s="30">
        <v>5.556</v>
      </c>
    </row>
    <row r="195" spans="1:7">
      <c r="A195" s="7">
        <v>1986</v>
      </c>
      <c r="C195" s="3">
        <v>7.3356129197970965</v>
      </c>
      <c r="E195" s="6">
        <v>8.7309999999999999</v>
      </c>
      <c r="G195" s="30">
        <v>8.7309999999999999</v>
      </c>
    </row>
    <row r="196" spans="1:7">
      <c r="A196" s="7">
        <v>1987</v>
      </c>
      <c r="C196" s="3">
        <v>8.337383995273818</v>
      </c>
      <c r="E196" s="6">
        <v>8.7989999999999995</v>
      </c>
      <c r="G196" s="30">
        <v>8.7989999999999995</v>
      </c>
    </row>
    <row r="197" spans="1:7">
      <c r="A197" s="7">
        <v>1988</v>
      </c>
      <c r="C197" s="3">
        <v>10.241109393119441</v>
      </c>
      <c r="E197" s="6">
        <v>9.3849999999999998</v>
      </c>
      <c r="G197" s="30">
        <v>9.3849999999999998</v>
      </c>
    </row>
    <row r="198" spans="1:7">
      <c r="A198" s="7">
        <v>1989</v>
      </c>
      <c r="C198" s="3">
        <v>7.5712939511672905</v>
      </c>
      <c r="E198" s="6">
        <v>6.1589999999999998</v>
      </c>
      <c r="G198" s="30">
        <v>6.1589999999999998</v>
      </c>
    </row>
    <row r="199" spans="1:7">
      <c r="A199" s="7">
        <v>1990</v>
      </c>
      <c r="C199" s="3">
        <v>7.1810035477195777</v>
      </c>
      <c r="E199" s="6">
        <v>8.9710000000000001</v>
      </c>
      <c r="G199" s="30">
        <v>8.9710000000000001</v>
      </c>
    </row>
    <row r="200" spans="1:7">
      <c r="A200" s="7">
        <v>1991</v>
      </c>
      <c r="C200" s="3">
        <v>15.166655352657665</v>
      </c>
      <c r="E200" s="6">
        <v>13.87</v>
      </c>
      <c r="G200" s="30">
        <v>13.87</v>
      </c>
    </row>
    <row r="201" spans="1:7">
      <c r="A201" s="7">
        <v>1992</v>
      </c>
      <c r="C201" s="3">
        <v>13.806144342536463</v>
      </c>
      <c r="E201" s="6">
        <v>11.788</v>
      </c>
      <c r="G201" s="30">
        <v>11.788</v>
      </c>
    </row>
    <row r="202" spans="1:7">
      <c r="A202" s="7">
        <v>1993</v>
      </c>
      <c r="C202" s="3">
        <v>4.7051292144375534</v>
      </c>
      <c r="E202" s="6">
        <v>6.3620000000000001</v>
      </c>
      <c r="G202" s="30">
        <v>6.3620000000000001</v>
      </c>
    </row>
    <row r="203" spans="1:7">
      <c r="A203" s="7">
        <v>1994</v>
      </c>
      <c r="C203" s="3">
        <v>10.420125168926608</v>
      </c>
      <c r="E203" s="6">
        <v>10.212</v>
      </c>
      <c r="G203" s="30">
        <v>10.212</v>
      </c>
    </row>
    <row r="204" spans="1:7">
      <c r="A204" s="7">
        <v>1995</v>
      </c>
      <c r="C204" s="3">
        <v>10.272730530767294</v>
      </c>
      <c r="E204" s="6">
        <v>10.225</v>
      </c>
      <c r="G204" s="30">
        <v>10.225</v>
      </c>
    </row>
    <row r="205" spans="1:7">
      <c r="A205" s="7">
        <v>1996</v>
      </c>
      <c r="C205" s="3">
        <v>8.9168134575259739</v>
      </c>
      <c r="E205" s="6">
        <v>8.9770000000000003</v>
      </c>
      <c r="G205" s="30">
        <v>8.9770000000000003</v>
      </c>
    </row>
    <row r="206" spans="1:7">
      <c r="A206" s="7">
        <v>1997</v>
      </c>
      <c r="C206" s="3">
        <v>6.6483056600339374</v>
      </c>
      <c r="E206" s="6">
        <v>7.1639999999999997</v>
      </c>
      <c r="G206" s="30">
        <v>7.1639999999999997</v>
      </c>
    </row>
    <row r="207" spans="1:7">
      <c r="A207" s="7">
        <v>1998</v>
      </c>
      <c r="C207" s="3">
        <v>11.21426033334172</v>
      </c>
      <c r="E207" s="6">
        <v>13.231</v>
      </c>
      <c r="G207" s="30">
        <v>13.231</v>
      </c>
    </row>
    <row r="208" spans="1:7">
      <c r="A208" s="7">
        <v>1999</v>
      </c>
      <c r="C208" s="3">
        <v>5.37369305545774</v>
      </c>
      <c r="E208" s="6">
        <v>4.67</v>
      </c>
      <c r="G208" s="30">
        <v>4.67</v>
      </c>
    </row>
    <row r="209" spans="1:7">
      <c r="A209" s="7">
        <v>2000</v>
      </c>
      <c r="C209" s="3">
        <v>3.3557199201627252</v>
      </c>
      <c r="E209" s="6">
        <v>4.0090000000000003</v>
      </c>
      <c r="G209" s="30">
        <v>4.0090000000000003</v>
      </c>
    </row>
    <row r="210" spans="1:7">
      <c r="A210" s="7">
        <v>2001</v>
      </c>
      <c r="E210" s="6">
        <v>3.7789999999999999</v>
      </c>
      <c r="G210" s="30">
        <v>3.7789999999999999</v>
      </c>
    </row>
    <row r="211" spans="1:7">
      <c r="A211" s="7">
        <v>2002</v>
      </c>
      <c r="E211" s="6">
        <v>4.2969999999999997</v>
      </c>
      <c r="G211" s="30">
        <v>4.2969999999999997</v>
      </c>
    </row>
    <row r="212" spans="1:7">
      <c r="A212" s="7">
        <v>2003</v>
      </c>
      <c r="E212" s="6">
        <v>3.806</v>
      </c>
      <c r="G212" s="30">
        <v>3.806</v>
      </c>
    </row>
    <row r="213" spans="1:7">
      <c r="A213" s="7">
        <v>2004</v>
      </c>
      <c r="E213" s="6">
        <v>3.7669999999999999</v>
      </c>
      <c r="G213" s="30">
        <v>3.7669999999999999</v>
      </c>
    </row>
    <row r="214" spans="1:7">
      <c r="A214" s="7">
        <v>2005</v>
      </c>
      <c r="E214" s="6">
        <v>4.2460000000000004</v>
      </c>
      <c r="G214" s="30">
        <v>4.2460000000000004</v>
      </c>
    </row>
    <row r="215" spans="1:7">
      <c r="A215" s="7">
        <v>2006</v>
      </c>
      <c r="E215" s="3">
        <v>6.1769999999999996</v>
      </c>
      <c r="G215" s="30">
        <v>6.1769999999999996</v>
      </c>
    </row>
    <row r="216" spans="1:7">
      <c r="A216" s="9">
        <v>2007</v>
      </c>
      <c r="E216" s="3">
        <v>6.3719999999999999</v>
      </c>
      <c r="G216" s="36">
        <v>6.3719999999999999</v>
      </c>
    </row>
    <row r="217" spans="1:7">
      <c r="A217" s="9">
        <v>2008</v>
      </c>
      <c r="E217" s="3">
        <v>8.3490000000000002</v>
      </c>
      <c r="G217" s="36">
        <v>8.3490000000000002</v>
      </c>
    </row>
    <row r="218" spans="1:7">
      <c r="A218" s="9">
        <v>2009</v>
      </c>
      <c r="E218" s="3">
        <v>10.882</v>
      </c>
      <c r="G218" s="28">
        <v>10.882</v>
      </c>
    </row>
    <row r="219" spans="1:7">
      <c r="A219" s="9">
        <v>2010</v>
      </c>
      <c r="E219" s="3">
        <v>13.186999999999999</v>
      </c>
      <c r="G219" s="28">
        <v>13.186999999999999</v>
      </c>
    </row>
    <row r="220" spans="1:7">
      <c r="A220" s="9"/>
    </row>
    <row r="221" spans="1:7">
      <c r="A221" s="9"/>
    </row>
    <row r="222" spans="1:7">
      <c r="A222" s="9"/>
    </row>
    <row r="223" spans="1:7">
      <c r="A223" s="9"/>
    </row>
    <row r="224" spans="1:7">
      <c r="A224" s="9"/>
    </row>
    <row r="225" spans="1:1">
      <c r="A225" s="9"/>
    </row>
    <row r="226" spans="1:1">
      <c r="A226" s="9"/>
    </row>
    <row r="227" spans="1:1">
      <c r="A227" s="9"/>
    </row>
    <row r="228" spans="1:1">
      <c r="A228" s="9"/>
    </row>
    <row r="229" spans="1:1">
      <c r="A229" s="9"/>
    </row>
    <row r="230" spans="1:1">
      <c r="A230" s="8"/>
    </row>
    <row r="231" spans="1:1">
      <c r="A231" s="8"/>
    </row>
  </sheetData>
  <conditionalFormatting sqref="E167:E210">
    <cfRule type="cellIs" dxfId="41" priority="3" stopIfTrue="1" operator="greaterThanOrEqual">
      <formula>40</formula>
    </cfRule>
    <cfRule type="cellIs" dxfId="40" priority="4" stopIfTrue="1" operator="lessThan">
      <formula>0</formula>
    </cfRule>
  </conditionalFormatting>
  <conditionalFormatting sqref="G167:G210">
    <cfRule type="cellIs" dxfId="39" priority="1" stopIfTrue="1" operator="greaterThanOrEqual">
      <formula>40</formula>
    </cfRule>
    <cfRule type="cellIs" dxfId="38" priority="2" stopIfTrue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"/>
  <sheetViews>
    <sheetView topLeftCell="A185" workbookViewId="0">
      <selection activeCell="G204" sqref="G204"/>
    </sheetView>
  </sheetViews>
  <sheetFormatPr defaultRowHeight="15"/>
  <sheetData>
    <row r="1" spans="1:7">
      <c r="A1" t="s">
        <v>103</v>
      </c>
    </row>
    <row r="2" spans="1:7" ht="15.75">
      <c r="A2" s="2" t="s">
        <v>9</v>
      </c>
    </row>
    <row r="3" spans="1:7" ht="15.75">
      <c r="A3" s="2" t="s">
        <v>8</v>
      </c>
    </row>
    <row r="4" spans="1:7" ht="15.75">
      <c r="A4" s="2" t="s">
        <v>10</v>
      </c>
    </row>
    <row r="5" spans="1:7">
      <c r="A5" t="s">
        <v>2</v>
      </c>
      <c r="C5" t="s">
        <v>5</v>
      </c>
      <c r="E5" t="s">
        <v>1</v>
      </c>
    </row>
    <row r="6" spans="1:7">
      <c r="A6" t="s">
        <v>23</v>
      </c>
      <c r="C6" t="s">
        <v>7</v>
      </c>
      <c r="E6" t="s">
        <v>21</v>
      </c>
    </row>
    <row r="7" spans="1:7">
      <c r="A7" t="s">
        <v>104</v>
      </c>
      <c r="C7" t="s">
        <v>7</v>
      </c>
      <c r="E7" t="s">
        <v>99</v>
      </c>
    </row>
    <row r="8" spans="1:7">
      <c r="C8" t="s">
        <v>100</v>
      </c>
      <c r="E8" t="s">
        <v>15</v>
      </c>
    </row>
    <row r="9" spans="1:7">
      <c r="A9" s="7">
        <v>1817</v>
      </c>
    </row>
    <row r="10" spans="1:7">
      <c r="A10" s="7">
        <v>1818</v>
      </c>
      <c r="G10" s="11"/>
    </row>
    <row r="11" spans="1:7">
      <c r="A11" s="7">
        <v>1819</v>
      </c>
      <c r="C11" s="3">
        <v>77.11404189294025</v>
      </c>
      <c r="G11" s="10">
        <v>77.11404189294025</v>
      </c>
    </row>
    <row r="12" spans="1:7">
      <c r="A12" s="7">
        <v>1820</v>
      </c>
      <c r="C12" s="3">
        <v>18.236238866987886</v>
      </c>
      <c r="G12" s="10">
        <v>18.236238866987886</v>
      </c>
    </row>
    <row r="13" spans="1:7">
      <c r="A13" s="7">
        <v>1821</v>
      </c>
      <c r="C13" s="3">
        <v>16.164485058039002</v>
      </c>
      <c r="G13" s="10">
        <v>16.164485058039002</v>
      </c>
    </row>
    <row r="14" spans="1:7">
      <c r="A14" s="7">
        <v>1822</v>
      </c>
      <c r="C14" s="3">
        <v>-10.375252471563723</v>
      </c>
      <c r="G14" s="10">
        <v>-10.375252471563723</v>
      </c>
    </row>
    <row r="15" spans="1:7">
      <c r="A15" s="7">
        <v>1823</v>
      </c>
      <c r="C15" s="3">
        <v>-11.564464476337321</v>
      </c>
      <c r="G15" s="10">
        <v>-11.564464476337321</v>
      </c>
    </row>
    <row r="16" spans="1:7">
      <c r="A16" s="7">
        <v>1824</v>
      </c>
      <c r="C16" s="3">
        <v>-6.1829399141630876</v>
      </c>
      <c r="G16" s="10">
        <v>-6.1829399141630876</v>
      </c>
    </row>
    <row r="17" spans="1:7">
      <c r="A17" s="7">
        <v>1825</v>
      </c>
      <c r="C17" s="3">
        <v>22.530378842029997</v>
      </c>
      <c r="G17" s="10">
        <v>22.530378842029997</v>
      </c>
    </row>
    <row r="18" spans="1:7">
      <c r="A18" s="7">
        <v>1826</v>
      </c>
      <c r="C18" s="3">
        <v>0</v>
      </c>
      <c r="G18" s="10">
        <v>0</v>
      </c>
    </row>
    <row r="19" spans="1:7">
      <c r="A19" s="7">
        <v>1827</v>
      </c>
      <c r="C19" s="3">
        <v>-28.293081320732693</v>
      </c>
      <c r="G19" s="10">
        <v>-28.293081320732693</v>
      </c>
    </row>
    <row r="20" spans="1:7">
      <c r="A20" s="7">
        <v>1828</v>
      </c>
      <c r="C20" s="3">
        <v>2.0989261308167917</v>
      </c>
      <c r="G20" s="10">
        <v>2.0989261308167917</v>
      </c>
    </row>
    <row r="21" spans="1:7">
      <c r="A21" s="7">
        <v>1829</v>
      </c>
      <c r="C21" s="3">
        <v>-3.1713147410358578</v>
      </c>
      <c r="G21" s="10">
        <v>-3.1713147410358578</v>
      </c>
    </row>
    <row r="22" spans="1:7">
      <c r="A22" s="7">
        <v>1830</v>
      </c>
      <c r="C22" s="3">
        <v>2.4028966425279741</v>
      </c>
      <c r="G22" s="10">
        <v>2.4028966425279741</v>
      </c>
    </row>
    <row r="23" spans="1:7">
      <c r="A23" s="7">
        <v>1831</v>
      </c>
      <c r="C23" s="3">
        <v>0.28929604628735728</v>
      </c>
      <c r="G23" s="10">
        <v>0.28929604628735728</v>
      </c>
    </row>
    <row r="24" spans="1:7">
      <c r="A24" s="7">
        <v>1832</v>
      </c>
      <c r="C24" s="3">
        <v>12.163461538461529</v>
      </c>
      <c r="G24" s="10">
        <v>12.163461538461529</v>
      </c>
    </row>
    <row r="25" spans="1:7">
      <c r="A25" s="7">
        <v>1833</v>
      </c>
      <c r="C25" s="3">
        <v>9.9871410201457511</v>
      </c>
      <c r="G25" s="10">
        <v>9.9871410201457511</v>
      </c>
    </row>
    <row r="26" spans="1:7">
      <c r="A26" s="7">
        <v>1834</v>
      </c>
      <c r="C26" s="3">
        <v>9.301117173291761</v>
      </c>
      <c r="G26" s="10">
        <v>9.301117173291761</v>
      </c>
    </row>
    <row r="27" spans="1:7">
      <c r="A27" s="7">
        <v>1835</v>
      </c>
      <c r="C27" s="3">
        <v>-2.7691942001426217</v>
      </c>
      <c r="G27" s="10">
        <v>-2.7691942001426217</v>
      </c>
    </row>
    <row r="28" spans="1:7">
      <c r="A28" s="7">
        <v>1836</v>
      </c>
      <c r="C28" s="3">
        <v>-5.9161471702725894</v>
      </c>
      <c r="G28" s="10">
        <v>-5.9161471702725894</v>
      </c>
    </row>
    <row r="29" spans="1:7">
      <c r="A29" s="7">
        <v>1837</v>
      </c>
      <c r="C29" s="3">
        <v>-7.8212290502793209</v>
      </c>
      <c r="G29" s="10">
        <v>-7.8212290502793209</v>
      </c>
    </row>
    <row r="30" spans="1:7">
      <c r="A30" s="7">
        <v>1838</v>
      </c>
      <c r="C30" s="3">
        <v>-1.9309372797744917</v>
      </c>
      <c r="G30" s="10">
        <v>-1.9309372797744917</v>
      </c>
    </row>
    <row r="31" spans="1:7">
      <c r="A31" s="7">
        <v>1839</v>
      </c>
      <c r="C31" s="3">
        <v>21.859729807415928</v>
      </c>
      <c r="G31" s="10">
        <v>21.859729807415928</v>
      </c>
    </row>
    <row r="32" spans="1:7">
      <c r="A32" s="7">
        <v>1840</v>
      </c>
      <c r="C32" s="3">
        <v>-2.3233871918858506</v>
      </c>
      <c r="G32" s="10">
        <v>-2.3233871918858506</v>
      </c>
    </row>
    <row r="33" spans="1:7">
      <c r="A33" s="7">
        <v>1841</v>
      </c>
      <c r="C33" s="3">
        <v>-3.7551316107220511</v>
      </c>
      <c r="G33" s="10">
        <v>-3.7551316107220511</v>
      </c>
    </row>
    <row r="34" spans="1:7">
      <c r="A34" s="7">
        <v>1842</v>
      </c>
      <c r="C34" s="3">
        <v>10.149291180529429</v>
      </c>
      <c r="G34" s="10">
        <v>10.149291180529429</v>
      </c>
    </row>
    <row r="35" spans="1:7">
      <c r="A35" s="7">
        <v>1843</v>
      </c>
      <c r="C35" s="3">
        <v>-7.9840546697038661</v>
      </c>
      <c r="G35" s="10">
        <v>-7.9840546697038661</v>
      </c>
    </row>
    <row r="36" spans="1:7">
      <c r="A36" s="7">
        <v>1844</v>
      </c>
      <c r="C36" s="3">
        <v>15.199900977843782</v>
      </c>
      <c r="G36" s="10">
        <v>15.199900977843782</v>
      </c>
    </row>
    <row r="37" spans="1:7">
      <c r="A37" s="7">
        <v>1845</v>
      </c>
      <c r="C37" s="3">
        <v>23.401740625335776</v>
      </c>
      <c r="G37" s="10">
        <v>23.401740625335776</v>
      </c>
    </row>
    <row r="38" spans="1:7">
      <c r="A38" s="7">
        <v>1846</v>
      </c>
      <c r="C38" s="3">
        <v>-17.823247714410094</v>
      </c>
      <c r="G38" s="10">
        <v>-17.823247714410094</v>
      </c>
    </row>
    <row r="39" spans="1:7">
      <c r="A39" s="7">
        <v>1847</v>
      </c>
      <c r="C39" s="3">
        <v>-12.587412587412583</v>
      </c>
      <c r="G39" s="10">
        <v>-12.587412587412583</v>
      </c>
    </row>
    <row r="40" spans="1:7">
      <c r="A40" s="7">
        <v>1848</v>
      </c>
      <c r="C40" s="3">
        <v>-12.072727272727269</v>
      </c>
      <c r="G40" s="10">
        <v>-12.072727272727269</v>
      </c>
    </row>
    <row r="41" spans="1:7">
      <c r="A41" s="7">
        <v>1849</v>
      </c>
      <c r="C41" s="3">
        <v>7.1133167907361461</v>
      </c>
      <c r="G41" s="10">
        <v>7.1133167907361461</v>
      </c>
    </row>
    <row r="42" spans="1:7">
      <c r="A42" s="7">
        <v>1850</v>
      </c>
      <c r="C42" s="3">
        <v>-0.4247104247104172</v>
      </c>
      <c r="G42" s="10">
        <v>-0.4247104247104172</v>
      </c>
    </row>
    <row r="43" spans="1:7">
      <c r="A43" s="7">
        <v>1851</v>
      </c>
      <c r="C43" s="3">
        <v>10.908620912498378</v>
      </c>
      <c r="G43" s="10">
        <v>10.908620912498378</v>
      </c>
    </row>
    <row r="44" spans="1:7">
      <c r="A44" s="7">
        <v>1852</v>
      </c>
      <c r="C44" s="3">
        <v>-4.7197296352406433</v>
      </c>
      <c r="G44" s="10">
        <v>-4.7197296352406433</v>
      </c>
    </row>
    <row r="45" spans="1:7">
      <c r="A45" s="7">
        <v>1853</v>
      </c>
      <c r="C45" s="3">
        <v>-7.0327788649706457</v>
      </c>
      <c r="G45" s="10">
        <v>-7.0327788649706457</v>
      </c>
    </row>
    <row r="46" spans="1:7">
      <c r="A46" s="7">
        <v>1854</v>
      </c>
      <c r="C46" s="3">
        <v>24.733587685830805</v>
      </c>
      <c r="G46" s="10">
        <v>24.733587685830805</v>
      </c>
    </row>
    <row r="47" spans="1:7">
      <c r="A47" s="7">
        <v>1855</v>
      </c>
      <c r="C47" s="3">
        <v>4.9045459339732034</v>
      </c>
      <c r="G47" s="10">
        <v>4.9045459339732034</v>
      </c>
    </row>
    <row r="48" spans="1:7">
      <c r="A48" s="7">
        <v>1856</v>
      </c>
      <c r="C48" s="3">
        <v>-21.948522018902072</v>
      </c>
      <c r="G48" s="10">
        <v>-21.948522018902072</v>
      </c>
    </row>
    <row r="49" spans="1:7">
      <c r="A49" s="7">
        <v>1857</v>
      </c>
      <c r="C49" s="3">
        <v>54.965863712482289</v>
      </c>
      <c r="G49" s="10">
        <v>54.965863712482289</v>
      </c>
    </row>
    <row r="50" spans="1:7">
      <c r="A50" s="7">
        <v>1858</v>
      </c>
      <c r="C50" s="3">
        <v>-33.940149625935156</v>
      </c>
      <c r="G50" s="10">
        <v>-33.940149625935156</v>
      </c>
    </row>
    <row r="51" spans="1:7">
      <c r="A51" s="7">
        <v>1859</v>
      </c>
      <c r="C51" s="3">
        <v>17.75512772115264</v>
      </c>
      <c r="G51" s="10">
        <v>17.75512772115264</v>
      </c>
    </row>
    <row r="52" spans="1:7">
      <c r="A52" s="7">
        <v>1860</v>
      </c>
      <c r="C52" s="3">
        <v>-7.6405214789484805</v>
      </c>
      <c r="G52" s="10">
        <v>-7.6405214789484805</v>
      </c>
    </row>
    <row r="53" spans="1:7">
      <c r="A53" s="7">
        <v>1861</v>
      </c>
      <c r="C53" s="3">
        <v>-0.31239153071851433</v>
      </c>
      <c r="G53" s="10">
        <v>-0.31239153071851433</v>
      </c>
    </row>
    <row r="54" spans="1:7">
      <c r="A54" s="7">
        <v>1862</v>
      </c>
      <c r="C54" s="3">
        <v>16.179201485608164</v>
      </c>
      <c r="G54" s="10">
        <v>16.179201485608164</v>
      </c>
    </row>
    <row r="55" spans="1:7">
      <c r="A55" s="7">
        <v>1863</v>
      </c>
      <c r="C55" s="3">
        <v>12.847152847152854</v>
      </c>
      <c r="G55" s="10">
        <v>12.847152847152854</v>
      </c>
    </row>
    <row r="56" spans="1:7">
      <c r="A56" s="7">
        <v>1864</v>
      </c>
      <c r="C56" s="3">
        <v>-11.11898016997166</v>
      </c>
      <c r="G56" s="10">
        <v>-11.11898016997166</v>
      </c>
    </row>
    <row r="57" spans="1:7">
      <c r="A57" s="7">
        <v>1865</v>
      </c>
      <c r="C57" s="3">
        <v>17.619521912350589</v>
      </c>
      <c r="G57" s="10">
        <v>17.619521912350589</v>
      </c>
    </row>
    <row r="58" spans="1:7">
      <c r="A58" s="7">
        <v>1866</v>
      </c>
      <c r="C58" s="3">
        <v>5.7583199254805706</v>
      </c>
      <c r="G58" s="10">
        <v>5.7583199254805706</v>
      </c>
    </row>
    <row r="59" spans="1:7">
      <c r="A59" s="7">
        <v>1867</v>
      </c>
      <c r="C59" s="3">
        <v>-27.520217791656666</v>
      </c>
      <c r="G59" s="10">
        <v>-27.520217791656666</v>
      </c>
    </row>
    <row r="60" spans="1:7">
      <c r="A60" s="7">
        <v>1868</v>
      </c>
      <c r="C60" s="3">
        <v>-7.2028281042863407</v>
      </c>
      <c r="G60" s="10">
        <v>-7.2028281042863407</v>
      </c>
    </row>
    <row r="61" spans="1:7">
      <c r="A61" s="7">
        <v>1869</v>
      </c>
      <c r="C61" s="3">
        <v>6.0000000000000053</v>
      </c>
      <c r="G61" s="10">
        <v>6.0000000000000053</v>
      </c>
    </row>
    <row r="62" spans="1:7">
      <c r="A62" s="7">
        <v>1870</v>
      </c>
      <c r="C62" s="3">
        <v>-3.8858939802336123</v>
      </c>
      <c r="G62" s="10">
        <v>-3.8858939802336123</v>
      </c>
    </row>
    <row r="63" spans="1:7">
      <c r="A63" s="7">
        <v>1871</v>
      </c>
      <c r="C63" s="3">
        <v>3.2133676092545027</v>
      </c>
      <c r="G63" s="10">
        <v>3.2133676092545027</v>
      </c>
    </row>
    <row r="64" spans="1:7">
      <c r="A64" s="7">
        <v>1872</v>
      </c>
      <c r="C64" s="3">
        <v>35.67304426582136</v>
      </c>
      <c r="G64" s="10">
        <v>35.67304426582136</v>
      </c>
    </row>
    <row r="65" spans="1:7">
      <c r="A65" s="7">
        <v>1873</v>
      </c>
      <c r="C65" s="3">
        <v>-1.2850467289719725</v>
      </c>
      <c r="G65" s="10">
        <v>-1.2850467289719725</v>
      </c>
    </row>
    <row r="66" spans="1:7">
      <c r="A66" s="7">
        <v>1874</v>
      </c>
      <c r="C66" s="3">
        <v>-0.92983939137785132</v>
      </c>
      <c r="G66" s="10">
        <v>-0.92983939137785132</v>
      </c>
    </row>
    <row r="67" spans="1:7">
      <c r="A67" s="7">
        <v>1875</v>
      </c>
      <c r="C67" s="3">
        <v>-11.006825938566555</v>
      </c>
      <c r="G67" s="10">
        <v>-11.006825938566555</v>
      </c>
    </row>
    <row r="68" spans="1:7">
      <c r="A68" s="7">
        <v>1876</v>
      </c>
      <c r="C68" s="3">
        <v>-2.6845637583892579</v>
      </c>
      <c r="G68" s="10">
        <v>-2.6845637583892579</v>
      </c>
    </row>
    <row r="69" spans="1:7">
      <c r="A69" s="7">
        <v>1877</v>
      </c>
      <c r="C69" s="3">
        <v>4.236453201970436</v>
      </c>
      <c r="G69" s="10">
        <v>4.236453201970436</v>
      </c>
    </row>
    <row r="70" spans="1:7">
      <c r="A70" s="7">
        <v>1878</v>
      </c>
      <c r="C70" s="3">
        <v>21.550094517958417</v>
      </c>
      <c r="G70" s="10">
        <v>21.550094517958417</v>
      </c>
    </row>
    <row r="71" spans="1:7">
      <c r="A71" s="7">
        <v>1879</v>
      </c>
      <c r="C71" s="3">
        <v>-12.208398133748045</v>
      </c>
      <c r="G71" s="10">
        <v>-12.208398133748045</v>
      </c>
    </row>
    <row r="72" spans="1:7">
      <c r="A72" s="7">
        <v>1880</v>
      </c>
      <c r="C72" s="3">
        <v>1.2400354295836857</v>
      </c>
      <c r="G72" s="10">
        <v>1.2400354295836857</v>
      </c>
    </row>
    <row r="73" spans="1:7">
      <c r="A73" s="7">
        <v>1881</v>
      </c>
      <c r="C73" s="3">
        <v>-1.2248468941382207</v>
      </c>
      <c r="G73" s="10">
        <v>-1.2248468941382207</v>
      </c>
    </row>
    <row r="74" spans="1:7">
      <c r="A74" s="7">
        <v>1882</v>
      </c>
      <c r="C74" s="3">
        <v>-5.0487156775907867</v>
      </c>
      <c r="G74" s="10">
        <v>-5.0487156775907867</v>
      </c>
    </row>
    <row r="75" spans="1:7">
      <c r="A75" s="7">
        <v>1883</v>
      </c>
      <c r="C75" s="3">
        <v>-9.3283582089552226</v>
      </c>
      <c r="G75" s="10">
        <v>-9.3283582089552226</v>
      </c>
    </row>
    <row r="76" spans="1:7">
      <c r="A76" s="7">
        <v>1884</v>
      </c>
      <c r="C76" s="3">
        <v>-22.016460905349799</v>
      </c>
      <c r="G76" s="10">
        <v>-22.016460905349799</v>
      </c>
    </row>
    <row r="77" spans="1:7">
      <c r="A77" s="7">
        <v>1885</v>
      </c>
      <c r="C77" s="3">
        <v>-7.5197889182058049</v>
      </c>
      <c r="G77" s="10">
        <v>-7.5197889182058049</v>
      </c>
    </row>
    <row r="78" spans="1:7">
      <c r="A78" s="7">
        <v>1886</v>
      </c>
      <c r="C78" s="3">
        <v>0</v>
      </c>
      <c r="G78" s="10">
        <v>0</v>
      </c>
    </row>
    <row r="79" spans="1:7">
      <c r="A79" s="7">
        <v>1887</v>
      </c>
      <c r="C79" s="3">
        <v>-4.2796005706134066</v>
      </c>
      <c r="G79" s="10">
        <v>-4.2796005706134066</v>
      </c>
    </row>
    <row r="80" spans="1:7">
      <c r="A80" s="7">
        <v>1888</v>
      </c>
      <c r="C80" s="3">
        <v>0</v>
      </c>
      <c r="G80" s="10">
        <v>0</v>
      </c>
    </row>
    <row r="81" spans="1:7">
      <c r="A81" s="7">
        <v>1889</v>
      </c>
      <c r="C81" s="3">
        <v>0</v>
      </c>
      <c r="G81" s="10">
        <v>0</v>
      </c>
    </row>
    <row r="82" spans="1:7">
      <c r="A82" s="7">
        <v>1890</v>
      </c>
      <c r="C82" s="3">
        <v>13.11475409836067</v>
      </c>
      <c r="G82" s="10">
        <v>13.11475409836067</v>
      </c>
    </row>
    <row r="83" spans="1:7">
      <c r="A83" s="7">
        <v>1891</v>
      </c>
      <c r="C83" s="3">
        <v>1.9762845849802479</v>
      </c>
      <c r="G83" s="10">
        <v>1.9762845849802479</v>
      </c>
    </row>
    <row r="84" spans="1:7">
      <c r="A84" s="7">
        <v>1892</v>
      </c>
      <c r="C84" s="3">
        <v>14.987080103359162</v>
      </c>
      <c r="G84" s="10">
        <v>14.987080103359162</v>
      </c>
    </row>
    <row r="85" spans="1:7">
      <c r="A85" s="7">
        <v>1893</v>
      </c>
      <c r="C85" s="3">
        <v>-13.03370786516853</v>
      </c>
      <c r="G85" s="10">
        <v>-13.03370786516853</v>
      </c>
    </row>
    <row r="86" spans="1:7">
      <c r="A86" s="7">
        <v>1894</v>
      </c>
      <c r="C86" s="3">
        <v>-7.6227390180878647</v>
      </c>
      <c r="G86" s="10">
        <v>-7.6227390180878647</v>
      </c>
    </row>
    <row r="87" spans="1:7">
      <c r="A87" s="7">
        <v>1895</v>
      </c>
      <c r="C87" s="3">
        <v>-10.209790209790203</v>
      </c>
      <c r="G87" s="10">
        <v>-10.209790209790203</v>
      </c>
    </row>
    <row r="88" spans="1:7">
      <c r="A88" s="7">
        <v>1896</v>
      </c>
      <c r="C88" s="3">
        <v>2.3364485981308469</v>
      </c>
      <c r="G88" s="10">
        <v>2.3364485981308469</v>
      </c>
    </row>
    <row r="89" spans="1:7">
      <c r="A89" s="7">
        <v>1897</v>
      </c>
      <c r="C89" s="3">
        <v>40.030441400304404</v>
      </c>
      <c r="G89" s="10">
        <v>40.030441400304404</v>
      </c>
    </row>
    <row r="90" spans="1:7">
      <c r="A90" s="7">
        <v>1898</v>
      </c>
      <c r="C90" s="3">
        <v>-19.130434782608685</v>
      </c>
      <c r="G90" s="10">
        <v>-19.130434782608685</v>
      </c>
    </row>
    <row r="91" spans="1:7">
      <c r="A91" s="7">
        <v>1899</v>
      </c>
      <c r="C91" s="3">
        <v>-5.7795698924731358</v>
      </c>
      <c r="G91" s="10">
        <v>-5.7795698924731358</v>
      </c>
    </row>
    <row r="92" spans="1:7">
      <c r="A92" s="7">
        <v>1900</v>
      </c>
      <c r="C92" s="3">
        <v>-9.9857346647636014E-2</v>
      </c>
      <c r="G92" s="10">
        <v>-9.9857346647636014E-2</v>
      </c>
    </row>
    <row r="93" spans="1:7">
      <c r="A93" s="7">
        <v>1901</v>
      </c>
      <c r="C93" s="3">
        <v>24.04683706982722</v>
      </c>
      <c r="G93" s="10">
        <v>24.04683706982722</v>
      </c>
    </row>
    <row r="94" spans="1:7">
      <c r="A94" s="7">
        <v>1902</v>
      </c>
      <c r="C94" s="3">
        <v>-7.3673304938413731</v>
      </c>
      <c r="G94" s="10">
        <v>-7.3673304938413731</v>
      </c>
    </row>
    <row r="95" spans="1:7">
      <c r="A95" s="7">
        <v>1903</v>
      </c>
      <c r="C95" s="3">
        <v>4.610413818814485</v>
      </c>
      <c r="G95" s="10">
        <v>4.610413818814485</v>
      </c>
    </row>
    <row r="96" spans="1:7">
      <c r="A96" s="7">
        <v>1904</v>
      </c>
      <c r="C96" s="3">
        <v>-10.406272273699225</v>
      </c>
      <c r="G96" s="10">
        <v>-10.406272273699225</v>
      </c>
    </row>
    <row r="97" spans="1:7">
      <c r="A97" s="7">
        <v>1905</v>
      </c>
      <c r="C97" s="3">
        <v>-3.5666931848316041</v>
      </c>
      <c r="G97" s="10">
        <v>-3.5666931848316041</v>
      </c>
    </row>
    <row r="98" spans="1:7">
      <c r="A98" s="7">
        <v>1906</v>
      </c>
      <c r="C98" s="3">
        <v>6.0085246803244674</v>
      </c>
      <c r="G98" s="10">
        <v>6.0085246803244674</v>
      </c>
    </row>
    <row r="99" spans="1:7">
      <c r="A99" s="7">
        <v>1907</v>
      </c>
      <c r="C99" s="3">
        <v>13.112840466926068</v>
      </c>
      <c r="G99" s="10">
        <v>13.112840466926068</v>
      </c>
    </row>
    <row r="100" spans="1:7">
      <c r="A100" s="7">
        <v>1908</v>
      </c>
      <c r="C100" s="3">
        <v>5.4007567939456491</v>
      </c>
      <c r="G100" s="10">
        <v>5.4007567939456491</v>
      </c>
    </row>
    <row r="101" spans="1:7">
      <c r="A101" s="7">
        <v>1909</v>
      </c>
      <c r="C101" s="3">
        <v>-6.2228024369016532</v>
      </c>
      <c r="G101" s="10">
        <v>-6.2228024369016532</v>
      </c>
    </row>
    <row r="102" spans="1:7">
      <c r="A102" s="7">
        <v>1910</v>
      </c>
      <c r="C102" s="3">
        <v>0</v>
      </c>
      <c r="G102" s="10">
        <v>0</v>
      </c>
    </row>
    <row r="103" spans="1:7">
      <c r="A103" s="7">
        <v>1911</v>
      </c>
      <c r="C103" s="3">
        <v>10.150812064965198</v>
      </c>
      <c r="G103" s="10">
        <v>10.150812064965198</v>
      </c>
    </row>
    <row r="104" spans="1:7">
      <c r="A104" s="7">
        <v>1912</v>
      </c>
      <c r="C104" s="3">
        <v>15.250131648235921</v>
      </c>
      <c r="G104" s="10">
        <v>15.250131648235921</v>
      </c>
    </row>
    <row r="105" spans="1:7">
      <c r="A105" s="7">
        <v>1913</v>
      </c>
      <c r="C105" s="3">
        <v>-8.6173809741387224</v>
      </c>
      <c r="G105" s="10">
        <v>-8.6173809741387224</v>
      </c>
    </row>
    <row r="106" spans="1:7">
      <c r="A106" s="7">
        <v>1914</v>
      </c>
      <c r="C106" s="3">
        <v>-3.03</v>
      </c>
      <c r="G106" s="10">
        <v>-3.03</v>
      </c>
    </row>
    <row r="107" spans="1:7">
      <c r="A107" s="7">
        <v>1915</v>
      </c>
      <c r="C107" s="3">
        <v>-2.0831184902547095</v>
      </c>
      <c r="G107" s="10">
        <v>-2.0831184902547095</v>
      </c>
    </row>
    <row r="108" spans="1:7">
      <c r="A108" s="7">
        <v>1916</v>
      </c>
      <c r="C108" s="3">
        <v>7.8041074249604936</v>
      </c>
      <c r="G108" s="10">
        <v>7.8041074249604936</v>
      </c>
    </row>
    <row r="109" spans="1:7">
      <c r="A109" s="7">
        <v>1917</v>
      </c>
      <c r="C109" s="3">
        <v>6.9069949198905967</v>
      </c>
      <c r="G109" s="10">
        <v>6.9069949198905967</v>
      </c>
    </row>
    <row r="110" spans="1:7">
      <c r="A110" s="7">
        <v>1918</v>
      </c>
      <c r="C110" s="3">
        <v>27.999634469523894</v>
      </c>
      <c r="G110" s="10">
        <v>27.999634469523894</v>
      </c>
    </row>
    <row r="111" spans="1:7">
      <c r="A111" s="7">
        <v>1919</v>
      </c>
      <c r="C111" s="3">
        <v>0.23559648747055739</v>
      </c>
      <c r="G111" s="10">
        <v>0.23559648747055739</v>
      </c>
    </row>
    <row r="112" spans="1:7">
      <c r="A112" s="7">
        <v>1920</v>
      </c>
      <c r="C112" s="3">
        <v>62.592592592592581</v>
      </c>
      <c r="G112" s="10">
        <v>62.592592592592581</v>
      </c>
    </row>
    <row r="113" spans="1:7">
      <c r="A113" s="7">
        <v>1921</v>
      </c>
      <c r="C113" s="3">
        <v>-16.076747853513229</v>
      </c>
      <c r="G113" s="10">
        <v>-16.076747853513229</v>
      </c>
    </row>
    <row r="114" spans="1:7">
      <c r="A114" s="7">
        <v>1922</v>
      </c>
      <c r="C114" s="3">
        <v>-13.002401085708337</v>
      </c>
      <c r="G114" s="10">
        <v>-13.002401085708337</v>
      </c>
    </row>
    <row r="115" spans="1:7">
      <c r="A115" s="7">
        <v>1923</v>
      </c>
      <c r="C115" s="3">
        <v>-10.50578988420231</v>
      </c>
      <c r="G115" s="10">
        <v>-10.50578988420231</v>
      </c>
    </row>
    <row r="116" spans="1:7">
      <c r="A116" s="7">
        <v>1924</v>
      </c>
      <c r="C116" s="3">
        <v>-7.9042638777152003</v>
      </c>
      <c r="G116" s="10">
        <v>-7.9042638777152003</v>
      </c>
    </row>
    <row r="117" spans="1:7">
      <c r="A117" s="7">
        <v>1925</v>
      </c>
      <c r="C117" s="3">
        <v>-4.6516706704520789</v>
      </c>
      <c r="G117" s="10">
        <v>-4.6516706704520789</v>
      </c>
    </row>
    <row r="118" spans="1:7">
      <c r="A118" s="7">
        <v>1926</v>
      </c>
      <c r="C118" s="3">
        <v>-0.25958161551382641</v>
      </c>
      <c r="G118" s="10">
        <v>-0.25958161551382641</v>
      </c>
    </row>
    <row r="119" spans="1:7">
      <c r="A119" s="7">
        <v>1927</v>
      </c>
      <c r="C119" s="3">
        <v>-3.3527250459277291</v>
      </c>
      <c r="G119" s="10">
        <v>-3.3527250459277291</v>
      </c>
    </row>
    <row r="120" spans="1:7">
      <c r="A120" s="7">
        <v>1928</v>
      </c>
      <c r="C120" s="3">
        <v>-1.8612387137652564</v>
      </c>
      <c r="G120" s="10">
        <v>-1.8612387137652564</v>
      </c>
    </row>
    <row r="121" spans="1:7">
      <c r="A121" s="7">
        <v>1929</v>
      </c>
      <c r="C121" s="3">
        <v>-0.54878540876441839</v>
      </c>
      <c r="G121" s="10">
        <v>-0.54878540876441839</v>
      </c>
    </row>
    <row r="122" spans="1:7">
      <c r="A122" s="7">
        <v>1930</v>
      </c>
      <c r="C122" s="3">
        <v>-2.4588168465471072</v>
      </c>
      <c r="G122" s="10">
        <v>-2.4588168465471072</v>
      </c>
    </row>
    <row r="123" spans="1:7">
      <c r="A123" s="7">
        <v>1931</v>
      </c>
      <c r="C123" s="3">
        <v>-10.640599001663897</v>
      </c>
      <c r="G123" s="10">
        <v>-10.640599001663897</v>
      </c>
    </row>
    <row r="124" spans="1:7">
      <c r="A124" s="7">
        <v>1932</v>
      </c>
      <c r="C124" s="3">
        <v>-16.302020296061816</v>
      </c>
      <c r="G124" s="10">
        <v>-16.302020296061816</v>
      </c>
    </row>
    <row r="125" spans="1:7">
      <c r="A125" s="7">
        <v>1933</v>
      </c>
      <c r="C125" s="3">
        <v>-11.612903225806459</v>
      </c>
      <c r="G125" s="10">
        <v>-11.612903225806459</v>
      </c>
    </row>
    <row r="126" spans="1:7">
      <c r="A126" s="7">
        <v>1934</v>
      </c>
      <c r="C126" s="3">
        <v>-8.0543669770953841</v>
      </c>
      <c r="G126" s="10">
        <v>-8.0543669770953841</v>
      </c>
    </row>
    <row r="127" spans="1:7">
      <c r="A127" s="7">
        <v>1935</v>
      </c>
      <c r="C127" s="3">
        <v>-4.1472762113331507</v>
      </c>
      <c r="G127" s="10">
        <v>-4.1472762113331507</v>
      </c>
    </row>
    <row r="128" spans="1:7">
      <c r="A128" s="7">
        <v>1936</v>
      </c>
      <c r="C128" s="3">
        <v>-3.3557046979865723</v>
      </c>
      <c r="G128" s="10">
        <v>-3.3557046979865723</v>
      </c>
    </row>
    <row r="129" spans="1:7">
      <c r="A129" s="7">
        <v>1937</v>
      </c>
      <c r="C129" s="3">
        <v>6.9592198581560183</v>
      </c>
      <c r="G129" s="10">
        <v>6.9592198581560183</v>
      </c>
    </row>
    <row r="130" spans="1:7">
      <c r="A130" s="7">
        <v>1938</v>
      </c>
      <c r="C130" s="3">
        <v>2.3207625362619</v>
      </c>
      <c r="G130" s="10">
        <v>2.3207625362619</v>
      </c>
    </row>
    <row r="131" spans="1:7">
      <c r="A131" s="7">
        <v>1939</v>
      </c>
      <c r="C131" s="3">
        <v>30.012150668286775</v>
      </c>
      <c r="G131" s="10">
        <v>30.012150668286775</v>
      </c>
    </row>
    <row r="132" spans="1:7">
      <c r="A132" s="7">
        <v>1940</v>
      </c>
      <c r="C132" s="3">
        <v>-19.584631360332295</v>
      </c>
      <c r="G132" s="10">
        <v>-19.584631360332295</v>
      </c>
    </row>
    <row r="133" spans="1:7">
      <c r="A133" s="7">
        <v>1941</v>
      </c>
      <c r="C133" s="3">
        <v>10.433884297520656</v>
      </c>
      <c r="G133" s="10">
        <v>10.433884297520656</v>
      </c>
    </row>
    <row r="134" spans="1:7">
      <c r="A134" s="7">
        <v>1942</v>
      </c>
      <c r="C134" s="3">
        <v>42.913938260056142</v>
      </c>
      <c r="G134" s="10">
        <v>42.913938260056142</v>
      </c>
    </row>
    <row r="135" spans="1:7">
      <c r="A135" s="7">
        <v>1943</v>
      </c>
      <c r="C135" s="3">
        <v>-6.4392079855997375</v>
      </c>
      <c r="G135" s="10">
        <v>-6.4392079855997375</v>
      </c>
    </row>
    <row r="136" spans="1:7">
      <c r="A136" s="7">
        <v>1944</v>
      </c>
      <c r="C136" s="3">
        <v>49.383471797114133</v>
      </c>
      <c r="G136" s="10">
        <v>49.383471797114133</v>
      </c>
    </row>
    <row r="137" spans="1:7">
      <c r="A137" s="7">
        <v>1945</v>
      </c>
      <c r="C137" s="3">
        <v>40.17679428638332</v>
      </c>
      <c r="G137" s="10">
        <v>40.17679428638332</v>
      </c>
    </row>
    <row r="138" spans="1:7">
      <c r="A138" s="7">
        <v>1946</v>
      </c>
      <c r="C138" s="3">
        <v>72.795990812278148</v>
      </c>
      <c r="G138" s="10">
        <v>72.795990812278148</v>
      </c>
    </row>
    <row r="139" spans="1:7">
      <c r="A139" s="7">
        <v>1947</v>
      </c>
      <c r="C139" s="3">
        <v>42.130703789636527</v>
      </c>
      <c r="G139" s="10">
        <v>42.130703789636527</v>
      </c>
    </row>
    <row r="140" spans="1:7">
      <c r="A140" s="7">
        <v>1948</v>
      </c>
      <c r="C140" s="3">
        <v>29.640525098626025</v>
      </c>
      <c r="G140" s="10">
        <v>29.640525098626025</v>
      </c>
    </row>
    <row r="141" spans="1:7">
      <c r="A141" s="7">
        <v>1949</v>
      </c>
      <c r="C141" s="3">
        <v>22.86362622804603</v>
      </c>
      <c r="G141" s="10">
        <v>22.86362622804603</v>
      </c>
    </row>
    <row r="142" spans="1:7">
      <c r="A142" s="7">
        <v>1950</v>
      </c>
      <c r="C142" s="3">
        <v>17.181594961033419</v>
      </c>
      <c r="G142" s="10">
        <v>17.181594961033419</v>
      </c>
    </row>
    <row r="143" spans="1:7">
      <c r="A143" s="7">
        <v>1951</v>
      </c>
      <c r="C143" s="3">
        <v>66.748660763091692</v>
      </c>
      <c r="G143" s="10">
        <v>66.748660763091692</v>
      </c>
    </row>
    <row r="144" spans="1:7">
      <c r="A144" s="7">
        <v>1952</v>
      </c>
      <c r="C144" s="3">
        <v>5.5187674151778499</v>
      </c>
      <c r="G144" s="10">
        <v>5.5187674151778499</v>
      </c>
    </row>
    <row r="145" spans="1:7">
      <c r="A145" s="7">
        <v>1953</v>
      </c>
      <c r="C145" s="3">
        <v>6.2589641227974946</v>
      </c>
      <c r="G145" s="10">
        <v>6.2589641227974946</v>
      </c>
    </row>
    <row r="146" spans="1:7">
      <c r="A146" s="7">
        <v>1954</v>
      </c>
      <c r="C146" s="3">
        <v>6.267450869558866</v>
      </c>
      <c r="G146" s="10">
        <v>6.267450869558866</v>
      </c>
    </row>
    <row r="147" spans="1:7">
      <c r="A147" s="7">
        <v>1955</v>
      </c>
      <c r="C147" s="3">
        <v>32.422356830718883</v>
      </c>
      <c r="G147" s="10">
        <v>32.422356830718883</v>
      </c>
    </row>
    <row r="148" spans="1:7">
      <c r="A148" s="7">
        <v>1956</v>
      </c>
      <c r="C148" s="3">
        <v>14.515492333476466</v>
      </c>
      <c r="G148" s="10">
        <v>14.515492333476466</v>
      </c>
    </row>
    <row r="149" spans="1:7">
      <c r="A149" s="7">
        <v>1957</v>
      </c>
      <c r="C149" s="3">
        <v>9.7639300045054824</v>
      </c>
      <c r="G149" s="10">
        <v>9.7639300045054824</v>
      </c>
    </row>
    <row r="150" spans="1:7">
      <c r="A150" s="7">
        <v>1958</v>
      </c>
      <c r="C150" s="3">
        <v>45.598723956396327</v>
      </c>
      <c r="G150" s="10">
        <v>45.598723956396327</v>
      </c>
    </row>
    <row r="151" spans="1:7">
      <c r="A151" s="7">
        <v>1959</v>
      </c>
      <c r="C151" s="3">
        <v>20.901992170574758</v>
      </c>
      <c r="G151" s="10">
        <v>20.901992170574758</v>
      </c>
    </row>
    <row r="152" spans="1:7">
      <c r="A152" s="7">
        <v>1960</v>
      </c>
      <c r="C152" s="3">
        <v>23.174228078686674</v>
      </c>
      <c r="G152" s="10">
        <v>23.174228078686674</v>
      </c>
    </row>
    <row r="153" spans="1:7">
      <c r="A153" s="7">
        <v>1961</v>
      </c>
      <c r="C153" s="3">
        <v>36.892478569277728</v>
      </c>
      <c r="G153" s="10">
        <v>36.892478569277728</v>
      </c>
    </row>
    <row r="154" spans="1:7">
      <c r="A154" s="7">
        <v>1962</v>
      </c>
      <c r="C154" s="3">
        <v>178.12502030273583</v>
      </c>
      <c r="G154" s="10">
        <v>178.12502030273583</v>
      </c>
    </row>
    <row r="155" spans="1:7">
      <c r="A155" s="7">
        <v>1963</v>
      </c>
      <c r="C155" s="3">
        <v>123.5955153667466</v>
      </c>
      <c r="G155" s="10">
        <v>123.5955153667466</v>
      </c>
    </row>
    <row r="156" spans="1:7">
      <c r="A156" s="7">
        <v>1964</v>
      </c>
      <c r="C156" s="3">
        <v>112.06028890785645</v>
      </c>
      <c r="E156" s="4">
        <v>100</v>
      </c>
      <c r="G156" s="10">
        <v>112.06028890785645</v>
      </c>
    </row>
    <row r="157" spans="1:7">
      <c r="A157" s="7">
        <v>1965</v>
      </c>
      <c r="C157" s="3">
        <v>304.73934589901404</v>
      </c>
      <c r="E157" s="4">
        <v>262.49991192621542</v>
      </c>
      <c r="G157" s="10">
        <v>304.73934589901404</v>
      </c>
    </row>
    <row r="158" spans="1:7">
      <c r="A158" s="7">
        <v>1966</v>
      </c>
      <c r="C158" s="3">
        <v>1070.9607452599373</v>
      </c>
      <c r="E158" s="4">
        <v>1020.6901564311542</v>
      </c>
      <c r="G158" s="10">
        <v>1070.9607452599373</v>
      </c>
    </row>
    <row r="159" spans="1:7">
      <c r="A159" s="7">
        <v>1967</v>
      </c>
      <c r="C159" s="3">
        <v>164.99990347504681</v>
      </c>
      <c r="E159" s="4">
        <v>105.53841455102958</v>
      </c>
      <c r="G159" s="10">
        <v>164.99990347504681</v>
      </c>
    </row>
    <row r="160" spans="1:7">
      <c r="A160" s="7">
        <v>1968</v>
      </c>
      <c r="C160" s="3">
        <v>124.52827439658574</v>
      </c>
      <c r="E160" s="4">
        <v>125.14972754716838</v>
      </c>
      <c r="G160" s="10">
        <v>124.52827439658574</v>
      </c>
    </row>
    <row r="161" spans="1:7">
      <c r="A161" s="7">
        <v>1969</v>
      </c>
      <c r="C161" s="3">
        <v>16.806730868582754</v>
      </c>
      <c r="E161" s="4">
        <v>17.420239297915334</v>
      </c>
      <c r="G161" s="10">
        <v>16.806730868582754</v>
      </c>
    </row>
    <row r="162" spans="1:7">
      <c r="A162" s="7">
        <v>1970</v>
      </c>
      <c r="C162" s="3">
        <v>12.949626453083084</v>
      </c>
      <c r="E162" s="4">
        <v>12.287621049339718</v>
      </c>
      <c r="G162" s="10">
        <v>12.949626453083084</v>
      </c>
    </row>
    <row r="163" spans="1:7">
      <c r="A163" s="7">
        <v>1971</v>
      </c>
      <c r="C163" s="3">
        <v>3.8216524362041149</v>
      </c>
      <c r="E163" s="4">
        <v>4.4377365047642261</v>
      </c>
      <c r="G163" s="10">
        <v>3.8216524362041149</v>
      </c>
    </row>
    <row r="164" spans="1:7">
      <c r="A164" s="7">
        <v>1972</v>
      </c>
      <c r="C164" s="3">
        <v>6.7484783303860985</v>
      </c>
      <c r="E164" s="4">
        <v>6.3737121061363951</v>
      </c>
      <c r="G164" s="10">
        <v>6.7484783303860985</v>
      </c>
    </row>
    <row r="165" spans="1:7">
      <c r="A165" s="7">
        <v>1973</v>
      </c>
      <c r="C165" s="3">
        <v>31.034485112960695</v>
      </c>
      <c r="E165" s="4">
        <v>31.048596751615282</v>
      </c>
      <c r="G165" s="10">
        <v>31.034485112960695</v>
      </c>
    </row>
    <row r="166" spans="1:7">
      <c r="A166" s="7">
        <v>1974</v>
      </c>
      <c r="C166" s="3">
        <v>40.789470256232853</v>
      </c>
      <c r="E166" s="4">
        <v>40.595739261099283</v>
      </c>
      <c r="G166" s="10">
        <v>40.789470256232853</v>
      </c>
    </row>
    <row r="167" spans="1:7">
      <c r="A167" s="7">
        <v>1975</v>
      </c>
      <c r="C167" s="3">
        <v>19.003114428916668</v>
      </c>
      <c r="E167" s="4">
        <v>19.068756784653697</v>
      </c>
      <c r="G167" s="10">
        <v>19.003114428916668</v>
      </c>
    </row>
    <row r="168" spans="1:7">
      <c r="A168" s="7">
        <v>1976</v>
      </c>
      <c r="C168" s="3">
        <v>19.895283399029683</v>
      </c>
      <c r="E168" s="4">
        <v>19.842720466143049</v>
      </c>
      <c r="G168" s="10">
        <v>19.895283399029683</v>
      </c>
    </row>
    <row r="169" spans="1:7">
      <c r="A169" s="7">
        <v>1977</v>
      </c>
      <c r="C169" s="3">
        <v>10.917032918041292</v>
      </c>
      <c r="E169" s="4">
        <v>11.101550946449713</v>
      </c>
      <c r="G169" s="10">
        <v>10.917032918041292</v>
      </c>
    </row>
    <row r="170" spans="1:7">
      <c r="A170" s="7">
        <v>1978</v>
      </c>
      <c r="C170" s="3">
        <v>8.0708639665741941</v>
      </c>
      <c r="E170" s="4">
        <v>8.1274463565160442</v>
      </c>
      <c r="G170" s="10">
        <v>8.0708639665741941</v>
      </c>
    </row>
    <row r="171" spans="1:7">
      <c r="A171" s="7">
        <v>1979</v>
      </c>
      <c r="C171" s="3">
        <v>20.400730371166699</v>
      </c>
      <c r="E171" s="4">
        <v>21.974706112616385</v>
      </c>
      <c r="G171" s="10">
        <v>20.400730371166699</v>
      </c>
    </row>
    <row r="172" spans="1:7">
      <c r="A172" s="7">
        <v>1980</v>
      </c>
      <c r="C172" s="3">
        <v>15.431167620691166</v>
      </c>
      <c r="E172" s="6">
        <v>18.016999999999999</v>
      </c>
      <c r="G172" s="14">
        <v>18.016999999999999</v>
      </c>
    </row>
    <row r="173" spans="1:7">
      <c r="A173" s="7">
        <v>1981</v>
      </c>
      <c r="C173" s="3">
        <v>8.6500645614933305</v>
      </c>
      <c r="E173" s="6">
        <v>12.244</v>
      </c>
      <c r="G173" s="14">
        <v>12.244</v>
      </c>
    </row>
    <row r="174" spans="1:7">
      <c r="A174" s="7">
        <v>1982</v>
      </c>
      <c r="C174" s="3">
        <v>8.9264155811716872</v>
      </c>
      <c r="E174" s="6">
        <v>9.4809999999999999</v>
      </c>
      <c r="G174" s="14">
        <v>9.4809999999999999</v>
      </c>
    </row>
    <row r="175" spans="1:7">
      <c r="A175" s="7">
        <v>1983</v>
      </c>
      <c r="C175" s="3">
        <v>10.741973764012936</v>
      </c>
      <c r="E175" s="6">
        <v>11.787000000000001</v>
      </c>
      <c r="G175" s="14">
        <v>11.787000000000001</v>
      </c>
    </row>
    <row r="176" spans="1:7">
      <c r="A176" s="7">
        <v>1984</v>
      </c>
      <c r="C176" s="3">
        <v>10.447758977611944</v>
      </c>
      <c r="E176" s="6">
        <v>10.452999999999999</v>
      </c>
      <c r="G176" s="14">
        <v>10.452999999999999</v>
      </c>
    </row>
    <row r="177" spans="1:7">
      <c r="A177" s="7">
        <v>1985</v>
      </c>
      <c r="C177" s="3">
        <v>4.6546558094136214</v>
      </c>
      <c r="E177" s="6">
        <v>4.7309999999999999</v>
      </c>
      <c r="G177" s="14">
        <v>4.7309999999999999</v>
      </c>
    </row>
    <row r="178" spans="1:7">
      <c r="A178" s="7">
        <v>1986</v>
      </c>
      <c r="C178" s="3">
        <v>5.88235309232088</v>
      </c>
      <c r="E178" s="6">
        <v>5.8280000000000003</v>
      </c>
      <c r="G178" s="14">
        <v>5.8280000000000003</v>
      </c>
    </row>
    <row r="179" spans="1:7">
      <c r="A179" s="7">
        <v>1987</v>
      </c>
      <c r="C179" s="3">
        <v>9.2140911807607964</v>
      </c>
      <c r="E179" s="6">
        <v>9.2729999999999997</v>
      </c>
      <c r="G179" s="14">
        <v>9.2729999999999997</v>
      </c>
    </row>
    <row r="180" spans="1:7">
      <c r="A180" s="7">
        <v>1988</v>
      </c>
      <c r="C180" s="3">
        <v>8.064516666606302</v>
      </c>
      <c r="E180" s="6">
        <v>8.0440000000000005</v>
      </c>
      <c r="G180" s="14">
        <v>8.0440000000000005</v>
      </c>
    </row>
    <row r="181" spans="1:7">
      <c r="A181" s="7">
        <v>1989</v>
      </c>
      <c r="C181" s="3">
        <v>6.4293915842815519</v>
      </c>
      <c r="E181" s="6">
        <v>6.4180000000000001</v>
      </c>
      <c r="G181" s="14">
        <v>6.4180000000000001</v>
      </c>
    </row>
    <row r="182" spans="1:7">
      <c r="A182" s="7">
        <v>1990</v>
      </c>
      <c r="C182" s="3">
        <v>7.8748650417941768</v>
      </c>
      <c r="E182" s="6">
        <v>7.843</v>
      </c>
      <c r="G182" s="14">
        <v>7.843</v>
      </c>
    </row>
    <row r="183" spans="1:7">
      <c r="A183" s="7">
        <v>1991</v>
      </c>
      <c r="C183" s="3">
        <v>9.3000004387729476</v>
      </c>
      <c r="E183" s="6">
        <v>9.3689999999999998</v>
      </c>
      <c r="G183" s="14">
        <v>9.3689999999999998</v>
      </c>
    </row>
    <row r="184" spans="1:7">
      <c r="A184" s="7">
        <v>1992</v>
      </c>
      <c r="C184" s="3">
        <v>7.5022874655995331</v>
      </c>
      <c r="E184" s="6">
        <v>7.5060000000000002</v>
      </c>
      <c r="G184" s="14">
        <v>7.5060000000000002</v>
      </c>
    </row>
    <row r="185" spans="1:7">
      <c r="A185" s="7">
        <v>1993</v>
      </c>
      <c r="C185" s="3">
        <v>9.7872331864187423</v>
      </c>
      <c r="E185" s="6">
        <v>9.6880000000000006</v>
      </c>
      <c r="G185" s="14">
        <v>9.6880000000000006</v>
      </c>
    </row>
    <row r="186" spans="1:7">
      <c r="A186" s="7">
        <v>1994</v>
      </c>
      <c r="C186" s="3">
        <v>8.449613371683796</v>
      </c>
      <c r="E186" s="6">
        <v>8.5180000000000007</v>
      </c>
      <c r="G186" s="14">
        <v>8.5180000000000007</v>
      </c>
    </row>
    <row r="187" spans="1:7">
      <c r="A187" s="7">
        <v>1995</v>
      </c>
      <c r="C187" s="3">
        <v>9.5067903011586186</v>
      </c>
      <c r="E187" s="6">
        <v>9.4320000000000004</v>
      </c>
      <c r="G187" s="14">
        <v>9.4320000000000004</v>
      </c>
    </row>
    <row r="188" spans="1:7">
      <c r="A188" s="7">
        <v>1996</v>
      </c>
      <c r="C188" s="3">
        <v>7.8328979037281421</v>
      </c>
      <c r="E188" s="6">
        <v>6.9960000000000004</v>
      </c>
      <c r="G188" s="14">
        <v>6.9960000000000004</v>
      </c>
    </row>
    <row r="189" spans="1:7">
      <c r="A189" s="7">
        <v>1997</v>
      </c>
      <c r="C189" s="3">
        <v>6.6585957912661087</v>
      </c>
      <c r="E189" s="6">
        <v>6.194</v>
      </c>
      <c r="G189" s="14">
        <v>6.194</v>
      </c>
    </row>
    <row r="190" spans="1:7">
      <c r="A190" s="7">
        <v>1998</v>
      </c>
      <c r="C190" s="3">
        <v>57.832008718906081</v>
      </c>
      <c r="E190" s="6">
        <v>58.02</v>
      </c>
      <c r="G190" s="14">
        <v>58.02</v>
      </c>
    </row>
    <row r="191" spans="1:7">
      <c r="A191" s="7">
        <v>1999</v>
      </c>
      <c r="C191" s="3">
        <v>20.496224390139915</v>
      </c>
      <c r="E191" s="6">
        <v>20.75</v>
      </c>
      <c r="G191" s="14">
        <v>20.75</v>
      </c>
    </row>
    <row r="192" spans="1:7">
      <c r="A192" s="7">
        <v>2000</v>
      </c>
      <c r="C192" s="3">
        <v>3.7003877579356637</v>
      </c>
      <c r="E192" s="6">
        <v>3.7730000000000001</v>
      </c>
      <c r="G192" s="14">
        <v>3.7730000000000001</v>
      </c>
    </row>
    <row r="193" spans="1:7">
      <c r="A193" s="7">
        <v>2001</v>
      </c>
      <c r="E193" s="6">
        <v>11.502000000000001</v>
      </c>
      <c r="G193" s="14">
        <v>11.502000000000001</v>
      </c>
    </row>
    <row r="194" spans="1:7">
      <c r="A194" s="7">
        <v>2002</v>
      </c>
      <c r="E194" s="6">
        <v>11.798</v>
      </c>
      <c r="G194" s="14">
        <v>11.798</v>
      </c>
    </row>
    <row r="195" spans="1:7">
      <c r="A195" s="7">
        <v>2003</v>
      </c>
      <c r="E195" s="6">
        <v>6.7729999999999997</v>
      </c>
      <c r="G195" s="14">
        <v>6.7729999999999997</v>
      </c>
    </row>
    <row r="196" spans="1:7">
      <c r="A196" s="7">
        <v>2004</v>
      </c>
      <c r="E196" s="6">
        <v>6.0620000000000003</v>
      </c>
      <c r="G196" s="14">
        <v>6.0620000000000003</v>
      </c>
    </row>
    <row r="197" spans="1:7">
      <c r="A197" s="7">
        <v>2005</v>
      </c>
      <c r="E197" s="6">
        <v>10.459</v>
      </c>
      <c r="G197" s="14">
        <v>10.459</v>
      </c>
    </row>
    <row r="198" spans="1:7">
      <c r="A198" s="7">
        <v>2006</v>
      </c>
      <c r="E198" s="3">
        <v>13.103999999999999</v>
      </c>
      <c r="G198" s="14">
        <v>13.103999999999999</v>
      </c>
    </row>
    <row r="199" spans="1:7">
      <c r="A199" s="9">
        <v>2007</v>
      </c>
      <c r="E199" s="3">
        <v>6.0339999999999998</v>
      </c>
      <c r="G199" s="14">
        <v>6.0339999999999998</v>
      </c>
    </row>
    <row r="200" spans="1:7">
      <c r="A200" s="9">
        <v>2008</v>
      </c>
      <c r="E200" s="3">
        <v>9.7769999999999992</v>
      </c>
      <c r="G200" s="14">
        <v>9.7769999999999992</v>
      </c>
    </row>
    <row r="201" spans="1:7">
      <c r="A201" s="9">
        <v>2009</v>
      </c>
      <c r="E201" s="3">
        <v>4.8140000000000001</v>
      </c>
      <c r="G201" s="14">
        <v>4.8</v>
      </c>
    </row>
    <row r="202" spans="1:7">
      <c r="A202" s="9"/>
      <c r="E202" s="3">
        <v>5.0659999999999998</v>
      </c>
      <c r="G202" s="11">
        <v>5.0999999999999996</v>
      </c>
    </row>
    <row r="203" spans="1:7">
      <c r="A203" s="9"/>
    </row>
    <row r="204" spans="1:7">
      <c r="A204" s="9"/>
    </row>
    <row r="205" spans="1:7">
      <c r="A205" s="9"/>
    </row>
    <row r="206" spans="1:7">
      <c r="A206" s="9"/>
    </row>
    <row r="207" spans="1:7">
      <c r="A207" s="9"/>
    </row>
    <row r="208" spans="1:7">
      <c r="A208" s="9"/>
    </row>
    <row r="209" spans="1:1">
      <c r="A209" s="9"/>
    </row>
    <row r="210" spans="1:1">
      <c r="A210" s="9"/>
    </row>
    <row r="211" spans="1:1">
      <c r="A211" s="9"/>
    </row>
    <row r="212" spans="1:1">
      <c r="A212" s="9"/>
    </row>
    <row r="213" spans="1:1">
      <c r="A213" s="8"/>
    </row>
  </sheetData>
  <conditionalFormatting sqref="E156:E193">
    <cfRule type="cellIs" dxfId="37" priority="9" stopIfTrue="1" operator="greaterThanOrEqual">
      <formula>40</formula>
    </cfRule>
    <cfRule type="cellIs" dxfId="36" priority="10" stopIfTrue="1" operator="lessThan">
      <formula>0</formula>
    </cfRule>
  </conditionalFormatting>
  <conditionalFormatting sqref="E156:E193">
    <cfRule type="cellIs" dxfId="35" priority="5" stopIfTrue="1" operator="greaterThanOrEqual">
      <formula>40</formula>
    </cfRule>
    <cfRule type="cellIs" dxfId="34" priority="6" stopIfTrue="1" operator="lessThan">
      <formula>0</formula>
    </cfRule>
  </conditionalFormatting>
  <conditionalFormatting sqref="G172:G193">
    <cfRule type="cellIs" dxfId="33" priority="3" stopIfTrue="1" operator="greaterThanOrEqual">
      <formula>40</formula>
    </cfRule>
    <cfRule type="cellIs" dxfId="32" priority="4" stopIfTrue="1" operator="lessThan">
      <formula>0</formula>
    </cfRule>
  </conditionalFormatting>
  <conditionalFormatting sqref="G172:G193">
    <cfRule type="cellIs" dxfId="31" priority="1" stopIfTrue="1" operator="greaterThanOrEqual">
      <formula>40</formula>
    </cfRule>
    <cfRule type="cellIs" dxfId="30" priority="2" stopIfTrue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workbookViewId="0">
      <selection activeCell="G5" sqref="G5"/>
    </sheetView>
  </sheetViews>
  <sheetFormatPr defaultRowHeight="15"/>
  <sheetData>
    <row r="1" spans="1:7">
      <c r="A1" t="s">
        <v>160</v>
      </c>
    </row>
    <row r="2" spans="1:7" ht="15.75">
      <c r="A2" s="2" t="s">
        <v>9</v>
      </c>
    </row>
    <row r="3" spans="1:7" ht="15.75">
      <c r="A3" s="2" t="s">
        <v>8</v>
      </c>
    </row>
    <row r="4" spans="1:7" ht="15.75">
      <c r="A4" s="2" t="s">
        <v>10</v>
      </c>
    </row>
    <row r="5" spans="1:7">
      <c r="A5" t="s">
        <v>2</v>
      </c>
      <c r="C5" t="s">
        <v>5</v>
      </c>
      <c r="E5" t="s">
        <v>1</v>
      </c>
    </row>
    <row r="6" spans="1:7">
      <c r="A6" t="s">
        <v>24</v>
      </c>
      <c r="C6" t="s">
        <v>7</v>
      </c>
      <c r="E6" t="s">
        <v>21</v>
      </c>
    </row>
    <row r="7" spans="1:7" ht="15.75">
      <c r="A7" t="s">
        <v>161</v>
      </c>
      <c r="C7" t="s">
        <v>7</v>
      </c>
      <c r="E7" s="1" t="s">
        <v>78</v>
      </c>
    </row>
    <row r="8" spans="1:7">
      <c r="C8" t="s">
        <v>157</v>
      </c>
      <c r="E8" t="s">
        <v>15</v>
      </c>
      <c r="G8" t="s">
        <v>16</v>
      </c>
    </row>
    <row r="9" spans="1:7" ht="15.75">
      <c r="E9" s="1"/>
    </row>
    <row r="10" spans="1:7">
      <c r="A10" s="7">
        <v>1920</v>
      </c>
      <c r="G10" s="27"/>
    </row>
    <row r="11" spans="1:7">
      <c r="A11" s="7">
        <v>1921</v>
      </c>
      <c r="G11" s="27"/>
    </row>
    <row r="12" spans="1:7">
      <c r="A12" s="7">
        <v>1922</v>
      </c>
      <c r="C12" s="3">
        <v>-2.8301886792452824</v>
      </c>
      <c r="G12" s="28">
        <v>-2.8301886792452824</v>
      </c>
    </row>
    <row r="13" spans="1:7">
      <c r="A13" s="7">
        <v>1923</v>
      </c>
      <c r="C13" s="3">
        <v>1.9417475728155331</v>
      </c>
      <c r="G13" s="28">
        <v>1.9417475728155331</v>
      </c>
    </row>
    <row r="14" spans="1:7">
      <c r="A14" s="7">
        <v>1924</v>
      </c>
      <c r="C14" s="3">
        <v>2.857142857142847</v>
      </c>
      <c r="G14" s="28">
        <v>2.857142857142847</v>
      </c>
    </row>
    <row r="15" spans="1:7">
      <c r="A15" s="7">
        <v>1925</v>
      </c>
      <c r="C15" s="3">
        <v>-2.777777777777779</v>
      </c>
      <c r="G15" s="28">
        <v>-2.777777777777779</v>
      </c>
    </row>
    <row r="16" spans="1:7">
      <c r="A16" s="7">
        <v>1926</v>
      </c>
      <c r="C16" s="3">
        <v>-6.6666666666666652</v>
      </c>
      <c r="G16" s="28">
        <v>-6.6666666666666652</v>
      </c>
    </row>
    <row r="17" spans="1:7">
      <c r="A17" s="7">
        <v>1927</v>
      </c>
      <c r="C17" s="3">
        <v>1.0204081632652962</v>
      </c>
      <c r="G17" s="28">
        <v>1.0204081632652962</v>
      </c>
    </row>
    <row r="18" spans="1:7">
      <c r="A18" s="7">
        <v>1928</v>
      </c>
      <c r="C18" s="3">
        <v>1.0101010101010166</v>
      </c>
      <c r="G18" s="28">
        <v>1.0101010101010166</v>
      </c>
    </row>
    <row r="19" spans="1:7">
      <c r="A19" s="7">
        <v>1929</v>
      </c>
      <c r="C19" s="3">
        <v>-3.0000000000000027</v>
      </c>
      <c r="G19" s="28">
        <v>-3.0000000000000027</v>
      </c>
    </row>
    <row r="20" spans="1:7">
      <c r="A20" s="7">
        <v>1930</v>
      </c>
      <c r="C20" s="3">
        <v>-7.2164948453608213</v>
      </c>
      <c r="G20" s="28">
        <v>-7.2164948453608213</v>
      </c>
    </row>
    <row r="21" spans="1:7">
      <c r="A21" s="7">
        <v>1931</v>
      </c>
      <c r="C21" s="3">
        <v>-2.2222222222222254</v>
      </c>
      <c r="G21" s="28">
        <v>-2.2222222222222254</v>
      </c>
    </row>
    <row r="22" spans="1:7">
      <c r="A22" s="7">
        <v>1932</v>
      </c>
      <c r="C22" s="3">
        <v>-2.2727272727272707</v>
      </c>
      <c r="G22" s="28">
        <v>-2.2727272727272707</v>
      </c>
    </row>
    <row r="23" spans="1:7">
      <c r="A23" s="7">
        <v>1933</v>
      </c>
      <c r="C23" s="3">
        <v>1.1627906976744207</v>
      </c>
      <c r="G23" s="28">
        <v>1.1627906976744207</v>
      </c>
    </row>
    <row r="24" spans="1:7">
      <c r="A24" s="7">
        <v>1934</v>
      </c>
      <c r="C24" s="3">
        <v>3.4482758620689724</v>
      </c>
      <c r="G24" s="28">
        <v>3.4482758620689724</v>
      </c>
    </row>
    <row r="25" spans="1:7">
      <c r="A25" s="7">
        <v>1935</v>
      </c>
      <c r="C25" s="3">
        <v>1.1111111111111072</v>
      </c>
      <c r="G25" s="28">
        <v>1.1111111111111072</v>
      </c>
    </row>
    <row r="26" spans="1:7">
      <c r="A26" s="7">
        <v>1936</v>
      </c>
      <c r="C26" s="3">
        <v>7.6923076923076872</v>
      </c>
      <c r="G26" s="28">
        <v>7.6923076923076872</v>
      </c>
    </row>
    <row r="27" spans="1:7">
      <c r="A27" s="7">
        <v>1937</v>
      </c>
      <c r="C27" s="3">
        <v>1.0204081632652962</v>
      </c>
      <c r="G27" s="28">
        <v>1.0204081632652962</v>
      </c>
    </row>
    <row r="28" spans="1:7">
      <c r="A28" s="7">
        <v>1938</v>
      </c>
      <c r="C28" s="3">
        <v>0</v>
      </c>
      <c r="G28" s="28">
        <v>0</v>
      </c>
    </row>
    <row r="29" spans="1:7">
      <c r="A29" s="7">
        <v>1939</v>
      </c>
      <c r="C29" s="3">
        <v>19.191919191919183</v>
      </c>
      <c r="G29" s="28">
        <v>19.191919191919183</v>
      </c>
    </row>
    <row r="30" spans="1:7">
      <c r="A30" s="7">
        <v>1940</v>
      </c>
      <c r="C30" s="3">
        <v>11.016949152542367</v>
      </c>
      <c r="G30" s="28">
        <v>11.016949152542367</v>
      </c>
    </row>
    <row r="31" spans="1:7">
      <c r="A31" s="7">
        <v>1941</v>
      </c>
      <c r="C31" s="3">
        <v>9.92366412213741</v>
      </c>
      <c r="G31" s="28">
        <v>9.92366412213741</v>
      </c>
    </row>
    <row r="32" spans="1:7">
      <c r="A32" s="7">
        <v>1942</v>
      </c>
      <c r="C32" s="3">
        <v>13.194444444444443</v>
      </c>
      <c r="G32" s="28">
        <v>13.194444444444443</v>
      </c>
    </row>
    <row r="33" spans="1:7">
      <c r="A33" s="7">
        <v>1943</v>
      </c>
      <c r="C33" s="3">
        <v>4.2944785276073594</v>
      </c>
      <c r="G33" s="28">
        <v>4.2944785276073594</v>
      </c>
    </row>
    <row r="34" spans="1:7">
      <c r="A34" s="7">
        <v>1944</v>
      </c>
      <c r="C34" s="3">
        <v>-1.1764705882352899</v>
      </c>
      <c r="G34" s="28">
        <v>-1.1764705882352899</v>
      </c>
    </row>
    <row r="35" spans="1:7">
      <c r="A35" s="7">
        <v>1945</v>
      </c>
      <c r="C35" s="3">
        <v>-1.1904761904761862</v>
      </c>
      <c r="G35" s="28">
        <v>-1.1904761904761862</v>
      </c>
    </row>
    <row r="36" spans="1:7">
      <c r="A36" s="7">
        <v>1946</v>
      </c>
      <c r="C36" s="3">
        <v>10.240963855421681</v>
      </c>
      <c r="G36" s="28">
        <v>10.240963855421681</v>
      </c>
    </row>
    <row r="37" spans="1:7">
      <c r="A37" s="7">
        <v>1947</v>
      </c>
      <c r="C37" s="3">
        <v>-1.0928961748633892</v>
      </c>
      <c r="G37" s="28">
        <v>-1.0928961748633892</v>
      </c>
    </row>
    <row r="38" spans="1:7">
      <c r="A38" s="7">
        <v>1948</v>
      </c>
      <c r="C38" s="3">
        <v>2.0634920634920642</v>
      </c>
      <c r="G38" s="28">
        <v>2.0634920634920642</v>
      </c>
    </row>
    <row r="39" spans="1:7">
      <c r="A39" s="7">
        <v>1949</v>
      </c>
      <c r="C39" s="3">
        <v>1.2658227848101333</v>
      </c>
      <c r="G39" s="28">
        <v>1.2658227848101333</v>
      </c>
    </row>
    <row r="40" spans="1:7">
      <c r="A40" s="7">
        <v>1950</v>
      </c>
      <c r="C40" s="3">
        <v>0</v>
      </c>
      <c r="G40" s="28">
        <v>0</v>
      </c>
    </row>
    <row r="41" spans="1:7">
      <c r="A41" s="7">
        <v>1951</v>
      </c>
      <c r="C41" s="3">
        <v>11.250000000000004</v>
      </c>
      <c r="G41" s="28">
        <v>11.250000000000004</v>
      </c>
    </row>
    <row r="42" spans="1:7">
      <c r="A42" s="7">
        <v>1952</v>
      </c>
      <c r="C42" s="3">
        <v>10.1123595505618</v>
      </c>
      <c r="G42" s="28">
        <v>10.1123595505618</v>
      </c>
    </row>
    <row r="43" spans="1:7">
      <c r="A43" s="7">
        <v>1953</v>
      </c>
      <c r="C43" s="3">
        <v>2.0408163265306145</v>
      </c>
      <c r="G43" s="28">
        <v>2.0408163265306145</v>
      </c>
    </row>
    <row r="44" spans="1:7">
      <c r="A44" s="7">
        <v>1954</v>
      </c>
      <c r="C44" s="3">
        <v>2.0000000000000018</v>
      </c>
      <c r="G44" s="28">
        <v>2.0000000000000018</v>
      </c>
    </row>
    <row r="45" spans="1:7">
      <c r="A45" s="7">
        <v>1955</v>
      </c>
      <c r="C45" s="3">
        <v>1.9607843137254832</v>
      </c>
      <c r="G45" s="28">
        <v>1.9607843137254832</v>
      </c>
    </row>
    <row r="46" spans="1:7">
      <c r="A46" s="7">
        <v>1956</v>
      </c>
      <c r="C46" s="3"/>
      <c r="G46" s="28"/>
    </row>
    <row r="47" spans="1:7">
      <c r="A47" s="7">
        <v>1957</v>
      </c>
      <c r="C47" s="3"/>
      <c r="G47" s="28"/>
    </row>
    <row r="48" spans="1:7">
      <c r="A48" s="7">
        <v>1958</v>
      </c>
      <c r="C48" s="3">
        <v>2.6315789473684292</v>
      </c>
      <c r="G48" s="28">
        <v>2.6315789473684292</v>
      </c>
    </row>
    <row r="49" spans="1:7">
      <c r="A49" s="7">
        <v>1959</v>
      </c>
      <c r="C49" s="3">
        <v>-0.85470085470085166</v>
      </c>
      <c r="G49" s="28">
        <v>-0.85470085470085166</v>
      </c>
    </row>
    <row r="50" spans="1:7">
      <c r="A50" s="7">
        <v>1960</v>
      </c>
      <c r="C50" s="3">
        <v>0.86206896551723755</v>
      </c>
      <c r="G50" s="28">
        <v>0.86206896551723755</v>
      </c>
    </row>
    <row r="51" spans="1:7">
      <c r="A51" s="7">
        <v>1961</v>
      </c>
      <c r="C51" s="3">
        <v>3.4188034188034289</v>
      </c>
      <c r="E51" s="34">
        <v>2.7570034915014054</v>
      </c>
      <c r="G51" s="35">
        <v>2.7570034915014054</v>
      </c>
    </row>
    <row r="52" spans="1:7">
      <c r="A52" s="7">
        <v>1962</v>
      </c>
      <c r="C52" s="3">
        <v>4.1322314049586861</v>
      </c>
      <c r="E52" s="34">
        <v>4.2637266829800247</v>
      </c>
      <c r="G52" s="35">
        <v>4.2637266829800247</v>
      </c>
    </row>
    <row r="53" spans="1:7">
      <c r="A53" s="7">
        <v>1963</v>
      </c>
      <c r="C53" s="3">
        <v>0.79365079365079083</v>
      </c>
      <c r="E53" s="34">
        <v>2.453618204759715</v>
      </c>
      <c r="G53" s="35">
        <v>2.453618204759715</v>
      </c>
    </row>
    <row r="54" spans="1:7">
      <c r="A54" s="7">
        <v>1964</v>
      </c>
      <c r="C54" s="3">
        <v>7.0866141732283561</v>
      </c>
      <c r="E54" s="34">
        <v>6.7173006742800121</v>
      </c>
      <c r="G54" s="35">
        <v>6.7173006742800121</v>
      </c>
    </row>
    <row r="55" spans="1:7">
      <c r="A55" s="7">
        <v>1965</v>
      </c>
      <c r="C55" s="3">
        <v>5.1470588235294157</v>
      </c>
      <c r="E55" s="34">
        <v>5.0355812305510721</v>
      </c>
      <c r="G55" s="35">
        <v>5.0355812305510721</v>
      </c>
    </row>
    <row r="56" spans="1:7">
      <c r="A56" s="7">
        <v>1966</v>
      </c>
      <c r="E56" s="34">
        <v>2.9876650032195431</v>
      </c>
      <c r="G56" s="35">
        <v>2.9876650032195431</v>
      </c>
    </row>
    <row r="57" spans="1:7">
      <c r="A57" s="7">
        <v>1967</v>
      </c>
      <c r="E57" s="34">
        <v>3.1202504703284282</v>
      </c>
      <c r="G57" s="35">
        <v>3.1202504703284282</v>
      </c>
    </row>
    <row r="58" spans="1:7">
      <c r="A58" s="7">
        <v>1968</v>
      </c>
      <c r="E58" s="34">
        <v>4.7608475342998604</v>
      </c>
      <c r="G58" s="35">
        <v>4.7608475342998604</v>
      </c>
    </row>
    <row r="59" spans="1:7">
      <c r="A59" s="7">
        <v>1969</v>
      </c>
      <c r="E59" s="34">
        <v>7.40364655531239</v>
      </c>
      <c r="G59" s="35">
        <v>7.40364655531239</v>
      </c>
    </row>
    <row r="60" spans="1:7">
      <c r="A60" s="7">
        <v>1970</v>
      </c>
      <c r="E60" s="34">
        <v>8.2419240160536802</v>
      </c>
      <c r="G60" s="35">
        <v>8.2419240160536802</v>
      </c>
    </row>
    <row r="61" spans="1:7">
      <c r="A61" s="7">
        <v>1971</v>
      </c>
      <c r="E61" s="34">
        <v>8.9617443832353558</v>
      </c>
      <c r="G61" s="35">
        <v>8.9617443832353558</v>
      </c>
    </row>
    <row r="62" spans="1:7">
      <c r="A62" s="7">
        <v>1972</v>
      </c>
      <c r="E62" s="34">
        <v>8.6058088373474444</v>
      </c>
      <c r="G62" s="35">
        <v>8.6058088373474444</v>
      </c>
    </row>
    <row r="63" spans="1:7">
      <c r="A63" s="7">
        <v>1973</v>
      </c>
      <c r="E63" s="34">
        <v>11.41481998999283</v>
      </c>
      <c r="G63" s="35">
        <v>11.41481998999283</v>
      </c>
    </row>
    <row r="64" spans="1:7">
      <c r="A64" s="7">
        <v>1974</v>
      </c>
      <c r="E64" s="34">
        <v>16.976157460315292</v>
      </c>
      <c r="G64" s="35">
        <v>16.976157460315292</v>
      </c>
    </row>
    <row r="65" spans="1:7">
      <c r="A65" s="7">
        <v>1975</v>
      </c>
      <c r="E65" s="34">
        <v>20.876999634406378</v>
      </c>
      <c r="G65" s="35">
        <v>20.876999634406378</v>
      </c>
    </row>
    <row r="66" spans="1:7">
      <c r="A66" s="7">
        <v>1976</v>
      </c>
      <c r="E66" s="34">
        <v>17.984555541860004</v>
      </c>
      <c r="G66" s="35">
        <v>17.984555541860004</v>
      </c>
    </row>
    <row r="67" spans="1:7">
      <c r="A67" s="7">
        <v>1977</v>
      </c>
      <c r="E67" s="34">
        <v>13.636354632051345</v>
      </c>
      <c r="G67" s="35">
        <v>13.636354632051345</v>
      </c>
    </row>
    <row r="68" spans="1:7">
      <c r="A68" s="7">
        <v>1978</v>
      </c>
      <c r="E68" s="34">
        <v>7.5241027698522549</v>
      </c>
      <c r="G68" s="35">
        <v>7.5241027698522549</v>
      </c>
    </row>
    <row r="69" spans="1:7">
      <c r="A69" s="7">
        <v>1979</v>
      </c>
      <c r="E69" s="34">
        <v>13.284423004074608</v>
      </c>
      <c r="G69" s="35">
        <v>13.284423004074608</v>
      </c>
    </row>
    <row r="70" spans="1:7">
      <c r="A70" s="7">
        <v>1980</v>
      </c>
      <c r="E70" s="3">
        <v>18.344999999999999</v>
      </c>
      <c r="G70" s="28">
        <v>18.344999999999999</v>
      </c>
    </row>
    <row r="71" spans="1:7">
      <c r="A71" s="7">
        <v>1981</v>
      </c>
      <c r="E71" s="3">
        <v>20.242999999999999</v>
      </c>
      <c r="G71" s="28">
        <v>20.242999999999999</v>
      </c>
    </row>
    <row r="72" spans="1:7">
      <c r="A72" s="7">
        <v>1982</v>
      </c>
      <c r="E72" s="3">
        <v>17.189</v>
      </c>
      <c r="G72" s="28">
        <v>17.189</v>
      </c>
    </row>
    <row r="73" spans="1:7">
      <c r="A73" s="7">
        <v>1983</v>
      </c>
      <c r="E73" s="3">
        <v>10.397</v>
      </c>
      <c r="G73" s="28">
        <v>10.397</v>
      </c>
    </row>
    <row r="74" spans="1:7">
      <c r="A74" s="7">
        <v>1984</v>
      </c>
      <c r="E74" s="3">
        <v>8.6359999999999992</v>
      </c>
      <c r="G74" s="28">
        <v>8.6359999999999992</v>
      </c>
    </row>
    <row r="75" spans="1:7">
      <c r="A75" s="7">
        <v>1985</v>
      </c>
      <c r="E75" s="3">
        <v>5.468</v>
      </c>
      <c r="G75" s="28">
        <v>5.468</v>
      </c>
    </row>
    <row r="76" spans="1:7">
      <c r="A76" s="7">
        <v>1986</v>
      </c>
      <c r="E76" s="3">
        <v>3.0409999999999999</v>
      </c>
      <c r="G76" s="28">
        <v>3.0409999999999999</v>
      </c>
    </row>
    <row r="77" spans="1:7">
      <c r="A77" s="7">
        <v>1987</v>
      </c>
      <c r="E77" s="3">
        <v>3.1539999999999999</v>
      </c>
      <c r="G77" s="28">
        <v>3.1539999999999999</v>
      </c>
    </row>
    <row r="78" spans="1:7">
      <c r="A78" s="7">
        <v>1988</v>
      </c>
      <c r="E78" s="3">
        <v>2.1659999999999999</v>
      </c>
      <c r="G78" s="28">
        <v>2.1659999999999999</v>
      </c>
    </row>
    <row r="79" spans="1:7">
      <c r="A79" s="7">
        <v>1989</v>
      </c>
      <c r="E79" s="3">
        <v>3.99</v>
      </c>
      <c r="G79" s="28">
        <v>3.99</v>
      </c>
    </row>
    <row r="80" spans="1:7">
      <c r="A80" s="7">
        <v>1990</v>
      </c>
      <c r="E80" s="3">
        <v>3.3570000000000002</v>
      </c>
      <c r="G80" s="28">
        <v>3.3570000000000002</v>
      </c>
    </row>
    <row r="81" spans="1:7">
      <c r="A81" s="7">
        <v>1991</v>
      </c>
      <c r="E81" s="3">
        <v>3.1320000000000001</v>
      </c>
      <c r="G81" s="28">
        <v>3.1320000000000001</v>
      </c>
    </row>
    <row r="82" spans="1:7">
      <c r="A82" s="7">
        <v>1992</v>
      </c>
      <c r="E82" s="3">
        <v>3.15</v>
      </c>
      <c r="G82" s="28">
        <v>3.15</v>
      </c>
    </row>
    <row r="83" spans="1:7">
      <c r="A83" s="7">
        <v>1993</v>
      </c>
      <c r="E83" s="3">
        <v>1.4179999999999999</v>
      </c>
      <c r="G83" s="28">
        <v>1.4179999999999999</v>
      </c>
    </row>
    <row r="84" spans="1:7">
      <c r="A84" s="7">
        <v>1994</v>
      </c>
      <c r="E84" s="3">
        <v>2.3660000000000001</v>
      </c>
      <c r="G84" s="28">
        <v>2.3660000000000001</v>
      </c>
    </row>
    <row r="85" spans="1:7">
      <c r="A85" s="7">
        <v>1995</v>
      </c>
      <c r="E85" s="3">
        <v>2.5209999999999999</v>
      </c>
      <c r="G85" s="28">
        <v>2.5209999999999999</v>
      </c>
    </row>
    <row r="86" spans="1:7">
      <c r="A86" s="7">
        <v>1996</v>
      </c>
      <c r="E86" s="3">
        <v>2.1549999999999998</v>
      </c>
      <c r="G86" s="28">
        <v>2.1549999999999998</v>
      </c>
    </row>
    <row r="87" spans="1:7">
      <c r="A87" s="7">
        <v>1997</v>
      </c>
      <c r="E87" s="3">
        <v>1.254</v>
      </c>
      <c r="G87" s="28">
        <v>1.254</v>
      </c>
    </row>
    <row r="88" spans="1:7">
      <c r="A88" s="7">
        <v>1998</v>
      </c>
      <c r="E88" s="3">
        <v>2.13</v>
      </c>
      <c r="G88" s="28">
        <v>2.13</v>
      </c>
    </row>
    <row r="89" spans="1:7">
      <c r="A89" s="7">
        <v>1999</v>
      </c>
      <c r="E89" s="3">
        <v>2.4689999999999999</v>
      </c>
      <c r="G89" s="28">
        <v>2.4689999999999999</v>
      </c>
    </row>
    <row r="90" spans="1:7">
      <c r="A90" s="7">
        <v>2000</v>
      </c>
      <c r="E90" s="3">
        <v>5.2539999999999996</v>
      </c>
      <c r="G90" s="28">
        <v>5.2539999999999996</v>
      </c>
    </row>
    <row r="91" spans="1:7">
      <c r="A91" s="7">
        <v>2001</v>
      </c>
      <c r="E91" s="3">
        <v>3.9860000000000002</v>
      </c>
      <c r="G91" s="28">
        <v>3.9860000000000002</v>
      </c>
    </row>
    <row r="92" spans="1:7">
      <c r="A92" s="7">
        <v>2002</v>
      </c>
      <c r="E92" s="3">
        <v>4.7249999999999996</v>
      </c>
      <c r="G92" s="28">
        <v>4.7249999999999996</v>
      </c>
    </row>
    <row r="93" spans="1:7">
      <c r="A93" s="7">
        <v>2003</v>
      </c>
      <c r="E93" s="3">
        <v>3.9950000000000001</v>
      </c>
      <c r="G93" s="28">
        <v>3.9950000000000001</v>
      </c>
    </row>
    <row r="94" spans="1:7">
      <c r="A94" s="7">
        <v>2004</v>
      </c>
      <c r="E94" s="3">
        <v>2.2999999999999998</v>
      </c>
      <c r="G94" s="28">
        <v>2.2999999999999998</v>
      </c>
    </row>
    <row r="95" spans="1:7">
      <c r="A95" s="7">
        <v>2005</v>
      </c>
      <c r="E95" s="3">
        <v>2.1800000000000002</v>
      </c>
      <c r="G95" s="28">
        <v>2.1800000000000002</v>
      </c>
    </row>
    <row r="96" spans="1:7">
      <c r="A96" s="7">
        <v>2006</v>
      </c>
      <c r="E96" s="3">
        <v>2.7</v>
      </c>
      <c r="G96" s="28">
        <v>2.7</v>
      </c>
    </row>
    <row r="97" spans="1:7">
      <c r="A97" s="7">
        <v>2007</v>
      </c>
      <c r="E97" s="3">
        <v>2.8730000000000002</v>
      </c>
      <c r="G97" s="28">
        <v>2.8730000000000002</v>
      </c>
    </row>
    <row r="98" spans="1:7">
      <c r="A98" s="7">
        <v>2008</v>
      </c>
      <c r="E98" s="3">
        <v>3.1080000000000001</v>
      </c>
      <c r="G98" s="28">
        <v>3.1080000000000001</v>
      </c>
    </row>
    <row r="99" spans="1:7">
      <c r="A99" s="7">
        <v>2009</v>
      </c>
      <c r="E99" s="3">
        <v>-1.706</v>
      </c>
      <c r="G99" s="28">
        <v>-1.706</v>
      </c>
    </row>
    <row r="100" spans="1:7">
      <c r="A100" s="7">
        <v>2010</v>
      </c>
      <c r="E100" s="3">
        <v>-1.601</v>
      </c>
      <c r="G100" s="28">
        <v>-1.601</v>
      </c>
    </row>
    <row r="101" spans="1:7">
      <c r="A101" s="5"/>
    </row>
  </sheetData>
  <conditionalFormatting sqref="E70:E91">
    <cfRule type="cellIs" dxfId="29" priority="5" stopIfTrue="1" operator="greaterThanOrEqual">
      <formula>40</formula>
    </cfRule>
    <cfRule type="cellIs" dxfId="28" priority="6" stopIfTrue="1" operator="lessThan">
      <formula>0</formula>
    </cfRule>
  </conditionalFormatting>
  <conditionalFormatting sqref="G70:G91">
    <cfRule type="cellIs" dxfId="27" priority="3" stopIfTrue="1" operator="greaterThanOrEqual">
      <formula>40</formula>
    </cfRule>
    <cfRule type="cellIs" dxfId="26" priority="4" stopIfTrue="1" operator="lessThan">
      <formula>0</formula>
    </cfRule>
  </conditionalFormatting>
  <conditionalFormatting sqref="G70:G91">
    <cfRule type="cellIs" dxfId="25" priority="1" stopIfTrue="1" operator="greaterThanOrEqual">
      <formula>40</formula>
    </cfRule>
    <cfRule type="cellIs" dxfId="24" priority="2" stopIfTrue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5"/>
  <sheetViews>
    <sheetView topLeftCell="A461" workbookViewId="0">
      <selection activeCell="K480" sqref="K480"/>
    </sheetView>
  </sheetViews>
  <sheetFormatPr defaultRowHeight="15"/>
  <cols>
    <col min="7" max="7" width="11.5703125" bestFit="1" customWidth="1"/>
  </cols>
  <sheetData>
    <row r="1" spans="1:11">
      <c r="A1" t="s">
        <v>107</v>
      </c>
    </row>
    <row r="2" spans="1:11" ht="15.75">
      <c r="A2" s="2" t="s">
        <v>9</v>
      </c>
    </row>
    <row r="3" spans="1:11" ht="15.75">
      <c r="A3" s="2" t="s">
        <v>8</v>
      </c>
    </row>
    <row r="4" spans="1:11" ht="15.75">
      <c r="A4" s="2" t="s">
        <v>10</v>
      </c>
    </row>
    <row r="5" spans="1:11">
      <c r="A5" t="s">
        <v>2</v>
      </c>
      <c r="C5" t="s">
        <v>5</v>
      </c>
      <c r="E5" t="s">
        <v>1</v>
      </c>
    </row>
    <row r="6" spans="1:11" ht="15.75">
      <c r="A6" t="s">
        <v>110</v>
      </c>
      <c r="C6" t="s">
        <v>109</v>
      </c>
      <c r="E6" s="15" t="s">
        <v>28</v>
      </c>
    </row>
    <row r="7" spans="1:11" ht="15.75">
      <c r="A7" t="s">
        <v>111</v>
      </c>
      <c r="C7" t="s">
        <v>109</v>
      </c>
      <c r="E7" s="15" t="s">
        <v>28</v>
      </c>
    </row>
    <row r="8" spans="1:11">
      <c r="A8" t="s">
        <v>30</v>
      </c>
      <c r="C8" t="s">
        <v>7</v>
      </c>
      <c r="E8" t="s">
        <v>4</v>
      </c>
    </row>
    <row r="9" spans="1:11" ht="15.75">
      <c r="A9" t="s">
        <v>115</v>
      </c>
      <c r="C9" t="s">
        <v>114</v>
      </c>
      <c r="E9" s="25" t="s">
        <v>113</v>
      </c>
    </row>
    <row r="10" spans="1:11" ht="15.75">
      <c r="A10" t="s">
        <v>112</v>
      </c>
      <c r="C10" t="s">
        <v>7</v>
      </c>
      <c r="E10" s="1" t="s">
        <v>78</v>
      </c>
    </row>
    <row r="12" spans="1:11">
      <c r="C12" t="s">
        <v>27</v>
      </c>
      <c r="E12" t="s">
        <v>108</v>
      </c>
      <c r="G12" t="s">
        <v>14</v>
      </c>
      <c r="I12" t="s">
        <v>15</v>
      </c>
      <c r="K12" t="s">
        <v>16</v>
      </c>
    </row>
    <row r="13" spans="1:11">
      <c r="A13" s="19">
        <v>1548</v>
      </c>
    </row>
    <row r="14" spans="1:11">
      <c r="A14" s="19">
        <f t="shared" ref="A14:A75" si="0">A13+1</f>
        <v>1549</v>
      </c>
      <c r="C14" s="6">
        <v>2.9808873167948224</v>
      </c>
      <c r="K14" s="6">
        <v>2.9808873167948224</v>
      </c>
    </row>
    <row r="15" spans="1:11">
      <c r="A15" s="19">
        <f t="shared" si="0"/>
        <v>1550</v>
      </c>
      <c r="C15" s="6">
        <v>0.76557057098722847</v>
      </c>
      <c r="K15" s="6">
        <v>0.76557057098722847</v>
      </c>
    </row>
    <row r="16" spans="1:11">
      <c r="A16" s="19">
        <f t="shared" si="0"/>
        <v>1551</v>
      </c>
      <c r="C16" s="6">
        <v>15.983460316214849</v>
      </c>
      <c r="K16" s="6">
        <v>15.983460316214849</v>
      </c>
    </row>
    <row r="17" spans="1:11">
      <c r="A17" s="19">
        <f t="shared" si="0"/>
        <v>1552</v>
      </c>
      <c r="C17" s="6">
        <v>-11.284352446509027</v>
      </c>
      <c r="K17" s="6">
        <v>-11.284352446509027</v>
      </c>
    </row>
    <row r="18" spans="1:11">
      <c r="A18" s="19">
        <f t="shared" si="0"/>
        <v>1553</v>
      </c>
      <c r="C18" s="6">
        <v>-13.504929857056247</v>
      </c>
      <c r="K18" s="6">
        <v>-13.504929857056247</v>
      </c>
    </row>
    <row r="19" spans="1:11">
      <c r="A19" s="19">
        <f t="shared" si="0"/>
        <v>1554</v>
      </c>
      <c r="C19" s="6">
        <v>26.81611579983818</v>
      </c>
      <c r="K19" s="6">
        <v>26.81611579983818</v>
      </c>
    </row>
    <row r="20" spans="1:11">
      <c r="A20" s="19">
        <f t="shared" si="0"/>
        <v>1555</v>
      </c>
      <c r="C20" s="6">
        <v>18.555495696709357</v>
      </c>
      <c r="K20" s="6">
        <v>18.555495696709357</v>
      </c>
    </row>
    <row r="21" spans="1:11">
      <c r="A21" s="19">
        <f t="shared" si="0"/>
        <v>1556</v>
      </c>
      <c r="C21" s="6">
        <v>1.2661025102774337</v>
      </c>
      <c r="K21" s="6">
        <v>1.2661025102774337</v>
      </c>
    </row>
    <row r="22" spans="1:11">
      <c r="A22" s="19">
        <f t="shared" si="0"/>
        <v>1557</v>
      </c>
      <c r="C22" s="6">
        <v>-8.0448706307676314</v>
      </c>
      <c r="K22" s="6">
        <v>-8.0448706307676314</v>
      </c>
    </row>
    <row r="23" spans="1:11">
      <c r="A23" s="19">
        <f t="shared" si="0"/>
        <v>1558</v>
      </c>
      <c r="C23" s="6">
        <v>0.69370478640660149</v>
      </c>
      <c r="K23" s="6">
        <v>0.69370478640660149</v>
      </c>
    </row>
    <row r="24" spans="1:11">
      <c r="A24" s="19">
        <f t="shared" si="0"/>
        <v>1559</v>
      </c>
      <c r="C24" s="6">
        <v>-0.22430810403952783</v>
      </c>
      <c r="K24" s="6">
        <v>-0.22430810403952783</v>
      </c>
    </row>
    <row r="25" spans="1:11">
      <c r="A25" s="19">
        <f t="shared" si="0"/>
        <v>1560</v>
      </c>
      <c r="C25" s="6">
        <v>33.617284440249385</v>
      </c>
      <c r="K25" s="6">
        <v>33.617284440249385</v>
      </c>
    </row>
    <row r="26" spans="1:11">
      <c r="A26" s="19">
        <f t="shared" si="0"/>
        <v>1561</v>
      </c>
      <c r="C26" s="6">
        <v>-24.072488545049076</v>
      </c>
      <c r="K26" s="6">
        <v>-24.072488545049076</v>
      </c>
    </row>
    <row r="27" spans="1:11">
      <c r="A27" s="19">
        <f t="shared" si="0"/>
        <v>1562</v>
      </c>
      <c r="C27" s="6">
        <v>-5.6110213556838655</v>
      </c>
      <c r="K27" s="6">
        <v>-5.6110213556838655</v>
      </c>
    </row>
    <row r="28" spans="1:11">
      <c r="A28" s="19">
        <f t="shared" si="0"/>
        <v>1563</v>
      </c>
      <c r="C28" s="6">
        <v>-7.9163490339113185</v>
      </c>
      <c r="K28" s="6">
        <v>-7.9163490339113185</v>
      </c>
    </row>
    <row r="29" spans="1:11">
      <c r="A29" s="19">
        <f t="shared" si="0"/>
        <v>1564</v>
      </c>
      <c r="C29" s="6">
        <v>39.744360334375408</v>
      </c>
      <c r="K29" s="6">
        <v>39.744360334375408</v>
      </c>
    </row>
    <row r="30" spans="1:11">
      <c r="A30" s="19">
        <f t="shared" si="0"/>
        <v>1565</v>
      </c>
      <c r="C30" s="6">
        <v>1.8146111902031636</v>
      </c>
      <c r="K30" s="6">
        <v>1.8146111902031636</v>
      </c>
    </row>
    <row r="31" spans="1:11">
      <c r="A31" s="19">
        <f t="shared" si="0"/>
        <v>1566</v>
      </c>
      <c r="C31" s="6">
        <v>-19.185115724764344</v>
      </c>
      <c r="K31" s="6">
        <v>-19.185115724764344</v>
      </c>
    </row>
    <row r="32" spans="1:11">
      <c r="A32" s="19">
        <f t="shared" si="0"/>
        <v>1567</v>
      </c>
      <c r="C32" s="6">
        <v>-6.5872594238563398</v>
      </c>
      <c r="K32" s="6">
        <v>-6.5872594238563398</v>
      </c>
    </row>
    <row r="33" spans="1:11">
      <c r="A33" s="19">
        <f t="shared" si="0"/>
        <v>1568</v>
      </c>
      <c r="C33" s="6">
        <v>-5.7158473331361037</v>
      </c>
      <c r="K33" s="6">
        <v>-5.7158473331361037</v>
      </c>
    </row>
    <row r="34" spans="1:11">
      <c r="A34" s="19">
        <f t="shared" si="0"/>
        <v>1569</v>
      </c>
      <c r="C34" s="6">
        <v>16.263051497747092</v>
      </c>
      <c r="K34" s="6">
        <v>16.263051497747092</v>
      </c>
    </row>
    <row r="35" spans="1:11">
      <c r="A35" s="19">
        <f t="shared" si="0"/>
        <v>1570</v>
      </c>
      <c r="C35" s="6">
        <v>29.02722501147581</v>
      </c>
      <c r="K35" s="6">
        <v>29.02722501147581</v>
      </c>
    </row>
    <row r="36" spans="1:11">
      <c r="A36" s="19">
        <f t="shared" si="0"/>
        <v>1571</v>
      </c>
      <c r="C36" s="6">
        <v>-16.695092675716971</v>
      </c>
      <c r="K36" s="6">
        <v>-16.695092675716971</v>
      </c>
    </row>
    <row r="37" spans="1:11">
      <c r="A37" s="19">
        <f t="shared" si="0"/>
        <v>1572</v>
      </c>
      <c r="C37" s="6">
        <v>4.3424492313558716</v>
      </c>
      <c r="K37" s="6">
        <v>4.3424492313558716</v>
      </c>
    </row>
    <row r="38" spans="1:11">
      <c r="A38" s="19">
        <f t="shared" si="0"/>
        <v>1573</v>
      </c>
      <c r="C38" s="6">
        <v>1.7893243729592223</v>
      </c>
      <c r="K38" s="6">
        <v>1.7893243729592223</v>
      </c>
    </row>
    <row r="39" spans="1:11">
      <c r="A39" s="19">
        <f t="shared" si="0"/>
        <v>1574</v>
      </c>
      <c r="C39" s="6">
        <v>-15.200725247159353</v>
      </c>
      <c r="K39" s="6">
        <v>-15.200725247159353</v>
      </c>
    </row>
    <row r="40" spans="1:11">
      <c r="A40" s="19">
        <f t="shared" si="0"/>
        <v>1575</v>
      </c>
      <c r="C40" s="6">
        <v>7.2466205599199807</v>
      </c>
      <c r="K40" s="6">
        <v>7.2466205599199807</v>
      </c>
    </row>
    <row r="41" spans="1:11">
      <c r="A41" s="19">
        <f t="shared" si="0"/>
        <v>1576</v>
      </c>
      <c r="C41" s="6">
        <v>5.1913702566532383</v>
      </c>
      <c r="K41" s="6">
        <v>5.1913702566532383</v>
      </c>
    </row>
    <row r="42" spans="1:11">
      <c r="A42" s="19">
        <f t="shared" si="0"/>
        <v>1577</v>
      </c>
      <c r="C42" s="6">
        <v>-4.977644554025396</v>
      </c>
      <c r="K42" s="6">
        <v>-4.977644554025396</v>
      </c>
    </row>
    <row r="43" spans="1:11">
      <c r="A43" s="19">
        <f t="shared" si="0"/>
        <v>1578</v>
      </c>
      <c r="C43" s="6">
        <v>9.2063579896016101</v>
      </c>
      <c r="K43" s="6">
        <v>9.2063579896016101</v>
      </c>
    </row>
    <row r="44" spans="1:11">
      <c r="A44" s="19">
        <f t="shared" si="0"/>
        <v>1579</v>
      </c>
      <c r="C44" s="6">
        <v>3.2195658566656515</v>
      </c>
      <c r="K44" s="6">
        <v>3.2195658566656515</v>
      </c>
    </row>
    <row r="45" spans="1:11">
      <c r="A45" s="19">
        <f t="shared" si="0"/>
        <v>1580</v>
      </c>
      <c r="C45" s="6">
        <v>0.48736202312404941</v>
      </c>
      <c r="K45" s="6">
        <v>0.48736202312404941</v>
      </c>
    </row>
    <row r="46" spans="1:11">
      <c r="A46" s="19">
        <f t="shared" si="0"/>
        <v>1581</v>
      </c>
      <c r="C46" s="6">
        <v>5.7786254354820876</v>
      </c>
      <c r="K46" s="6">
        <v>5.7786254354820876</v>
      </c>
    </row>
    <row r="47" spans="1:11">
      <c r="A47" s="19">
        <f t="shared" si="0"/>
        <v>1582</v>
      </c>
      <c r="C47" s="6">
        <v>7.5292378103208879</v>
      </c>
      <c r="K47" s="6">
        <v>7.5292378103208879</v>
      </c>
    </row>
    <row r="48" spans="1:11">
      <c r="A48" s="19">
        <f t="shared" si="0"/>
        <v>1583</v>
      </c>
      <c r="C48" s="6">
        <v>0.3898155563765604</v>
      </c>
      <c r="K48" s="6">
        <v>0.3898155563765604</v>
      </c>
    </row>
    <row r="49" spans="1:11">
      <c r="A49" s="19">
        <f t="shared" si="0"/>
        <v>1584</v>
      </c>
      <c r="C49" s="6">
        <v>-8.8010921391532548</v>
      </c>
      <c r="K49" s="6">
        <v>-8.8010921391532548</v>
      </c>
    </row>
    <row r="50" spans="1:11">
      <c r="A50" s="19">
        <f t="shared" si="0"/>
        <v>1585</v>
      </c>
      <c r="C50" s="6">
        <v>5.8861172069602619</v>
      </c>
      <c r="K50" s="6">
        <v>5.8861172069602619</v>
      </c>
    </row>
    <row r="51" spans="1:11">
      <c r="A51" s="19">
        <f t="shared" si="0"/>
        <v>1586</v>
      </c>
      <c r="C51" s="6">
        <v>7.2813803513601005</v>
      </c>
      <c r="K51" s="6">
        <v>7.2813803513601005</v>
      </c>
    </row>
    <row r="52" spans="1:11">
      <c r="A52" s="19">
        <f t="shared" si="0"/>
        <v>1587</v>
      </c>
      <c r="C52" s="6">
        <v>-7.9498940295369858</v>
      </c>
      <c r="K52" s="6">
        <v>-7.9498940295369858</v>
      </c>
    </row>
    <row r="53" spans="1:11">
      <c r="A53" s="19">
        <f t="shared" si="0"/>
        <v>1588</v>
      </c>
      <c r="C53" s="6">
        <v>-5.123914032712884</v>
      </c>
      <c r="K53" s="6">
        <v>-5.123914032712884</v>
      </c>
    </row>
    <row r="54" spans="1:11">
      <c r="A54" s="19">
        <f t="shared" si="0"/>
        <v>1589</v>
      </c>
      <c r="C54" s="6">
        <v>7.6351770061601432</v>
      </c>
      <c r="K54" s="6">
        <v>7.6351770061601432</v>
      </c>
    </row>
    <row r="55" spans="1:11">
      <c r="A55" s="19">
        <f t="shared" si="0"/>
        <v>1590</v>
      </c>
      <c r="C55" s="6">
        <v>-0.96203792990953163</v>
      </c>
      <c r="K55" s="6">
        <v>-0.96203792990953163</v>
      </c>
    </row>
    <row r="56" spans="1:11">
      <c r="A56" s="19">
        <f t="shared" si="0"/>
        <v>1591</v>
      </c>
      <c r="C56" s="6">
        <v>22.649207400709791</v>
      </c>
      <c r="K56" s="6">
        <v>22.649207400709791</v>
      </c>
    </row>
    <row r="57" spans="1:11">
      <c r="A57" s="19">
        <f t="shared" si="0"/>
        <v>1592</v>
      </c>
      <c r="C57" s="6" t="s">
        <v>35</v>
      </c>
      <c r="K57" s="6" t="s">
        <v>35</v>
      </c>
    </row>
    <row r="58" spans="1:11">
      <c r="A58" s="19">
        <f t="shared" si="0"/>
        <v>1593</v>
      </c>
      <c r="C58" s="6" t="s">
        <v>35</v>
      </c>
      <c r="K58" s="6" t="s">
        <v>35</v>
      </c>
    </row>
    <row r="59" spans="1:11">
      <c r="A59" s="19">
        <f t="shared" si="0"/>
        <v>1594</v>
      </c>
      <c r="C59" s="6">
        <v>-3.5420438937772136</v>
      </c>
      <c r="K59" s="6">
        <v>-3.5420438937772136</v>
      </c>
    </row>
    <row r="60" spans="1:11">
      <c r="A60" s="19">
        <f t="shared" si="0"/>
        <v>1595</v>
      </c>
      <c r="C60" s="6">
        <v>13.49459719812538</v>
      </c>
      <c r="K60" s="6">
        <v>13.49459719812538</v>
      </c>
    </row>
    <row r="61" spans="1:11">
      <c r="A61" s="19">
        <f t="shared" si="0"/>
        <v>1596</v>
      </c>
      <c r="C61" s="6">
        <v>-9.8156941952546433</v>
      </c>
      <c r="K61" s="6">
        <v>-9.8156941952546433</v>
      </c>
    </row>
    <row r="62" spans="1:11">
      <c r="A62" s="19">
        <f t="shared" si="0"/>
        <v>1597</v>
      </c>
      <c r="C62" s="6">
        <v>24.983497274947865</v>
      </c>
      <c r="K62" s="6">
        <v>24.983497274947865</v>
      </c>
    </row>
    <row r="63" spans="1:11">
      <c r="A63" s="19">
        <f t="shared" si="0"/>
        <v>1598</v>
      </c>
      <c r="C63" s="6">
        <v>-29.827572341439314</v>
      </c>
      <c r="K63" s="6">
        <v>-29.827572341439314</v>
      </c>
    </row>
    <row r="64" spans="1:11">
      <c r="A64" s="19">
        <f t="shared" si="0"/>
        <v>1599</v>
      </c>
      <c r="C64" s="6">
        <v>-6.7435848505461244</v>
      </c>
      <c r="K64" s="6">
        <v>-6.7435848505461244</v>
      </c>
    </row>
    <row r="65" spans="1:11">
      <c r="A65" s="19">
        <f t="shared" si="0"/>
        <v>1600</v>
      </c>
      <c r="C65" s="6">
        <v>9.7109580917584601</v>
      </c>
      <c r="K65" s="6">
        <v>9.7109580917584601</v>
      </c>
    </row>
    <row r="66" spans="1:11">
      <c r="A66" s="19">
        <f t="shared" si="0"/>
        <v>1601</v>
      </c>
      <c r="C66" s="6">
        <v>9.4252468109263141</v>
      </c>
      <c r="K66" s="6">
        <v>9.4252468109263141</v>
      </c>
    </row>
    <row r="67" spans="1:11">
      <c r="A67" s="19">
        <f t="shared" si="0"/>
        <v>1602</v>
      </c>
      <c r="C67" s="6">
        <v>-0.53109055026883123</v>
      </c>
      <c r="K67" s="6">
        <v>-0.53109055026883123</v>
      </c>
    </row>
    <row r="68" spans="1:11">
      <c r="A68" s="19">
        <f t="shared" si="0"/>
        <v>1603</v>
      </c>
      <c r="C68" s="6">
        <v>24.400788896624803</v>
      </c>
      <c r="K68" s="6">
        <v>24.400788896624803</v>
      </c>
    </row>
    <row r="69" spans="1:11">
      <c r="A69" s="19">
        <f t="shared" si="0"/>
        <v>1604</v>
      </c>
      <c r="C69" s="6">
        <v>-8.516265301939951</v>
      </c>
      <c r="K69" s="6">
        <v>-8.516265301939951</v>
      </c>
    </row>
    <row r="70" spans="1:11">
      <c r="A70" s="19">
        <f t="shared" si="0"/>
        <v>1605</v>
      </c>
      <c r="C70" s="6">
        <v>-1.9616013720264669</v>
      </c>
      <c r="K70" s="6">
        <v>-1.9616013720264669</v>
      </c>
    </row>
    <row r="71" spans="1:11">
      <c r="A71" s="19">
        <f t="shared" si="0"/>
        <v>1606</v>
      </c>
      <c r="C71" s="6">
        <v>11.157519587639486</v>
      </c>
      <c r="K71" s="6">
        <v>11.157519587639486</v>
      </c>
    </row>
    <row r="72" spans="1:11">
      <c r="A72" s="19">
        <f t="shared" si="0"/>
        <v>1607</v>
      </c>
      <c r="C72" s="6">
        <v>3.9671745252809032</v>
      </c>
      <c r="K72" s="6">
        <v>3.9671745252809032</v>
      </c>
    </row>
    <row r="73" spans="1:11">
      <c r="A73" s="19">
        <f t="shared" si="0"/>
        <v>1608</v>
      </c>
      <c r="C73" s="6">
        <v>-10.922983708781642</v>
      </c>
      <c r="K73" s="6">
        <v>-10.922983708781642</v>
      </c>
    </row>
    <row r="74" spans="1:11">
      <c r="A74" s="19">
        <f t="shared" si="0"/>
        <v>1609</v>
      </c>
      <c r="C74" s="6">
        <v>-12.440533481038951</v>
      </c>
      <c r="K74" s="6">
        <v>-12.440533481038951</v>
      </c>
    </row>
    <row r="75" spans="1:11">
      <c r="A75" s="19">
        <f t="shared" si="0"/>
        <v>1610</v>
      </c>
      <c r="C75" s="6">
        <v>1.255825175947245</v>
      </c>
      <c r="K75" s="6">
        <v>1.255825175947245</v>
      </c>
    </row>
    <row r="76" spans="1:11">
      <c r="A76" s="19">
        <f t="shared" ref="A76:A139" si="1">A75+1</f>
        <v>1611</v>
      </c>
      <c r="C76" s="6">
        <v>-2.1851349586990865</v>
      </c>
      <c r="K76" s="6">
        <v>-2.1851349586990865</v>
      </c>
    </row>
    <row r="77" spans="1:11">
      <c r="A77" s="19">
        <f t="shared" si="1"/>
        <v>1612</v>
      </c>
      <c r="C77" s="6">
        <v>12.585870087565421</v>
      </c>
      <c r="K77" s="6">
        <v>12.585870087565421</v>
      </c>
    </row>
    <row r="78" spans="1:11">
      <c r="A78" s="19">
        <f t="shared" si="1"/>
        <v>1613</v>
      </c>
      <c r="C78" s="6">
        <v>-13.570541564371542</v>
      </c>
      <c r="K78" s="6">
        <v>-13.570541564371542</v>
      </c>
    </row>
    <row r="79" spans="1:11">
      <c r="A79" s="19">
        <f t="shared" si="1"/>
        <v>1614</v>
      </c>
      <c r="C79" s="6">
        <v>1.5792852656924206</v>
      </c>
      <c r="K79" s="6">
        <v>1.5792852656924206</v>
      </c>
    </row>
    <row r="80" spans="1:11">
      <c r="A80" s="19">
        <f t="shared" si="1"/>
        <v>1615</v>
      </c>
      <c r="C80" s="6">
        <v>-1.9360206634921551</v>
      </c>
      <c r="K80" s="6">
        <v>-1.9360206634921551</v>
      </c>
    </row>
    <row r="81" spans="1:11">
      <c r="A81" s="19">
        <f t="shared" si="1"/>
        <v>1616</v>
      </c>
      <c r="C81" s="6">
        <v>1.9352926042699448</v>
      </c>
      <c r="K81" s="6">
        <v>1.9352926042699448</v>
      </c>
    </row>
    <row r="82" spans="1:11">
      <c r="A82" s="19">
        <f t="shared" si="1"/>
        <v>1617</v>
      </c>
      <c r="C82" s="6">
        <v>12.32767522503606</v>
      </c>
      <c r="K82" s="6">
        <v>12.32767522503606</v>
      </c>
    </row>
    <row r="83" spans="1:11">
      <c r="A83" s="19">
        <f t="shared" si="1"/>
        <v>1618</v>
      </c>
      <c r="C83" s="6">
        <v>-0.92741770111588462</v>
      </c>
      <c r="K83" s="6">
        <v>-0.92741770111588462</v>
      </c>
    </row>
    <row r="84" spans="1:11">
      <c r="A84" s="19">
        <f t="shared" si="1"/>
        <v>1619</v>
      </c>
      <c r="C84" s="6">
        <v>-5.1154500241636258</v>
      </c>
      <c r="K84" s="6">
        <v>-5.1154500241636258</v>
      </c>
    </row>
    <row r="85" spans="1:11">
      <c r="A85" s="19">
        <f t="shared" si="1"/>
        <v>1620</v>
      </c>
      <c r="C85" s="6">
        <v>5.8876943689538663</v>
      </c>
      <c r="K85" s="6">
        <v>5.8876943689538663</v>
      </c>
    </row>
    <row r="86" spans="1:11">
      <c r="A86" s="19">
        <f t="shared" si="1"/>
        <v>1621</v>
      </c>
      <c r="C86" s="6">
        <v>4.5777716325922535</v>
      </c>
      <c r="K86" s="6">
        <v>4.5777716325922535</v>
      </c>
    </row>
    <row r="87" spans="1:11">
      <c r="A87" s="19">
        <f t="shared" si="1"/>
        <v>1622</v>
      </c>
      <c r="C87" s="6">
        <v>16.635071087679965</v>
      </c>
      <c r="K87" s="6">
        <v>16.635071087679965</v>
      </c>
    </row>
    <row r="88" spans="1:11">
      <c r="A88" s="19">
        <f t="shared" si="1"/>
        <v>1623</v>
      </c>
      <c r="C88" s="6">
        <v>-8.162510159509651</v>
      </c>
      <c r="K88" s="6">
        <v>-8.162510159509651</v>
      </c>
    </row>
    <row r="89" spans="1:11">
      <c r="A89" s="19">
        <f t="shared" si="1"/>
        <v>1624</v>
      </c>
      <c r="C89" s="6">
        <v>-1.9549966624402004</v>
      </c>
      <c r="K89" s="6">
        <v>-1.9549966624402004</v>
      </c>
    </row>
    <row r="90" spans="1:11">
      <c r="A90" s="19">
        <f t="shared" si="1"/>
        <v>1625</v>
      </c>
      <c r="C90" s="6">
        <v>-3.9195612840494665</v>
      </c>
      <c r="K90" s="6">
        <v>-3.9195612840494665</v>
      </c>
    </row>
    <row r="91" spans="1:11">
      <c r="A91" s="19">
        <f t="shared" si="1"/>
        <v>1626</v>
      </c>
      <c r="C91" s="6">
        <v>-3.1583265800910088</v>
      </c>
      <c r="K91" s="6">
        <v>-3.1583265800910088</v>
      </c>
    </row>
    <row r="92" spans="1:11">
      <c r="A92" s="19">
        <f t="shared" si="1"/>
        <v>1627</v>
      </c>
      <c r="C92" s="6">
        <v>-3.6298480528537569</v>
      </c>
      <c r="K92" s="6">
        <v>-3.6298480528537569</v>
      </c>
    </row>
    <row r="93" spans="1:11">
      <c r="A93" s="19">
        <f t="shared" si="1"/>
        <v>1628</v>
      </c>
      <c r="C93" s="6">
        <v>-9.3432600755912745</v>
      </c>
      <c r="K93" s="6">
        <v>-9.3432600755912745</v>
      </c>
    </row>
    <row r="94" spans="1:11">
      <c r="A94" s="19">
        <f t="shared" si="1"/>
        <v>1629</v>
      </c>
      <c r="C94" s="6">
        <v>4.9086259354504058</v>
      </c>
      <c r="K94" s="6">
        <v>4.9086259354504058</v>
      </c>
    </row>
    <row r="95" spans="1:11">
      <c r="A95" s="19">
        <f t="shared" si="1"/>
        <v>1630</v>
      </c>
      <c r="C95" s="6">
        <v>11.39227977708892</v>
      </c>
      <c r="K95" s="6">
        <v>11.39227977708892</v>
      </c>
    </row>
    <row r="96" spans="1:11">
      <c r="A96" s="19">
        <f t="shared" si="1"/>
        <v>1631</v>
      </c>
      <c r="C96" s="6">
        <v>-0.30668078733204762</v>
      </c>
      <c r="K96" s="6">
        <v>-0.30668078733204762</v>
      </c>
    </row>
    <row r="97" spans="1:11">
      <c r="A97" s="19">
        <f t="shared" si="1"/>
        <v>1632</v>
      </c>
      <c r="C97" s="6">
        <v>0.4467059903026982</v>
      </c>
      <c r="K97" s="6">
        <v>0.4467059903026982</v>
      </c>
    </row>
    <row r="98" spans="1:11">
      <c r="A98" s="19">
        <f t="shared" si="1"/>
        <v>1633</v>
      </c>
      <c r="C98" s="6">
        <v>-11.980040365730193</v>
      </c>
      <c r="K98" s="6">
        <v>-11.980040365730193</v>
      </c>
    </row>
    <row r="99" spans="1:11">
      <c r="A99" s="19">
        <f t="shared" si="1"/>
        <v>1634</v>
      </c>
      <c r="C99" s="6">
        <v>-5.019483333305363</v>
      </c>
      <c r="K99" s="6">
        <v>-5.019483333305363</v>
      </c>
    </row>
    <row r="100" spans="1:11">
      <c r="A100" s="19">
        <f t="shared" si="1"/>
        <v>1635</v>
      </c>
      <c r="C100" s="6">
        <v>4.7909241473657493</v>
      </c>
      <c r="K100" s="6">
        <v>4.7909241473657493</v>
      </c>
    </row>
    <row r="101" spans="1:11">
      <c r="A101" s="19">
        <f t="shared" si="1"/>
        <v>1636</v>
      </c>
      <c r="C101" s="6">
        <v>7.8198515651776823</v>
      </c>
      <c r="K101" s="6">
        <v>7.8198515651776823</v>
      </c>
    </row>
    <row r="102" spans="1:11">
      <c r="A102" s="19">
        <f t="shared" si="1"/>
        <v>1637</v>
      </c>
      <c r="C102" s="6">
        <v>-5.2513144372246519</v>
      </c>
      <c r="K102" s="6">
        <v>-5.2513144372246519</v>
      </c>
    </row>
    <row r="103" spans="1:11">
      <c r="A103" s="19">
        <f t="shared" si="1"/>
        <v>1638</v>
      </c>
      <c r="C103" s="6">
        <v>-3.080093975366982</v>
      </c>
      <c r="K103" s="6">
        <v>-3.080093975366982</v>
      </c>
    </row>
    <row r="104" spans="1:11">
      <c r="A104" s="19">
        <f t="shared" si="1"/>
        <v>1639</v>
      </c>
      <c r="C104" s="6">
        <v>-14.690497213139242</v>
      </c>
      <c r="K104" s="6">
        <v>-14.690497213139242</v>
      </c>
    </row>
    <row r="105" spans="1:11">
      <c r="A105" s="19">
        <f t="shared" si="1"/>
        <v>1640</v>
      </c>
      <c r="C105" s="6">
        <v>10.541658468427496</v>
      </c>
      <c r="K105" s="6">
        <v>10.541658468427496</v>
      </c>
    </row>
    <row r="106" spans="1:11">
      <c r="A106" s="19">
        <f t="shared" si="1"/>
        <v>1641</v>
      </c>
      <c r="C106" s="6">
        <v>0.29953094318879714</v>
      </c>
      <c r="K106" s="6">
        <v>0.29953094318879714</v>
      </c>
    </row>
    <row r="107" spans="1:11">
      <c r="A107" s="19">
        <f t="shared" si="1"/>
        <v>1642</v>
      </c>
      <c r="C107" s="6">
        <v>-11.678932697038103</v>
      </c>
      <c r="K107" s="6">
        <v>-11.678932697038103</v>
      </c>
    </row>
    <row r="108" spans="1:11">
      <c r="A108" s="19">
        <f t="shared" si="1"/>
        <v>1643</v>
      </c>
      <c r="C108" s="6">
        <v>8.5515780847120748</v>
      </c>
      <c r="K108" s="6">
        <v>8.5515780847120748</v>
      </c>
    </row>
    <row r="109" spans="1:11">
      <c r="A109" s="19">
        <f t="shared" si="1"/>
        <v>1644</v>
      </c>
      <c r="C109" s="6">
        <v>-0.98548700001145351</v>
      </c>
      <c r="K109" s="6">
        <v>-0.98548700001145351</v>
      </c>
    </row>
    <row r="110" spans="1:11">
      <c r="A110" s="19">
        <f t="shared" si="1"/>
        <v>1645</v>
      </c>
      <c r="C110" s="6">
        <v>-1.9680628715175397</v>
      </c>
      <c r="K110" s="6">
        <v>-1.9680628715175397</v>
      </c>
    </row>
    <row r="111" spans="1:11">
      <c r="A111" s="19">
        <f t="shared" si="1"/>
        <v>1646</v>
      </c>
      <c r="C111" s="9"/>
      <c r="K111" s="9"/>
    </row>
    <row r="112" spans="1:11">
      <c r="A112" s="19">
        <f t="shared" si="1"/>
        <v>1647</v>
      </c>
      <c r="C112" s="9"/>
      <c r="K112" s="9"/>
    </row>
    <row r="113" spans="1:11">
      <c r="A113" s="19">
        <f t="shared" si="1"/>
        <v>1648</v>
      </c>
      <c r="C113" s="9"/>
      <c r="K113" s="9"/>
    </row>
    <row r="114" spans="1:11">
      <c r="A114" s="19">
        <f t="shared" si="1"/>
        <v>1649</v>
      </c>
      <c r="C114" s="9"/>
      <c r="K114" s="9"/>
    </row>
    <row r="115" spans="1:11">
      <c r="A115" s="19">
        <f t="shared" si="1"/>
        <v>1650</v>
      </c>
      <c r="C115" s="9"/>
      <c r="K115" s="9"/>
    </row>
    <row r="116" spans="1:11">
      <c r="A116" s="19">
        <f t="shared" si="1"/>
        <v>1651</v>
      </c>
      <c r="C116" s="9"/>
      <c r="K116" s="9"/>
    </row>
    <row r="117" spans="1:11">
      <c r="A117" s="19">
        <f t="shared" si="1"/>
        <v>1652</v>
      </c>
      <c r="C117" s="9"/>
      <c r="K117" s="9"/>
    </row>
    <row r="118" spans="1:11">
      <c r="A118" s="19">
        <f t="shared" si="1"/>
        <v>1653</v>
      </c>
      <c r="C118" s="9"/>
      <c r="K118" s="9"/>
    </row>
    <row r="119" spans="1:11">
      <c r="A119" s="19">
        <f t="shared" si="1"/>
        <v>1654</v>
      </c>
      <c r="C119" s="9"/>
      <c r="K119" s="9"/>
    </row>
    <row r="120" spans="1:11">
      <c r="A120" s="19">
        <f t="shared" si="1"/>
        <v>1655</v>
      </c>
      <c r="C120" s="9"/>
      <c r="K120" s="9"/>
    </row>
    <row r="121" spans="1:11">
      <c r="A121" s="19">
        <f t="shared" si="1"/>
        <v>1656</v>
      </c>
      <c r="C121" s="9"/>
      <c r="K121" s="9"/>
    </row>
    <row r="122" spans="1:11">
      <c r="A122" s="19">
        <f t="shared" si="1"/>
        <v>1657</v>
      </c>
      <c r="C122" s="9"/>
      <c r="K122" s="9"/>
    </row>
    <row r="123" spans="1:11">
      <c r="A123" s="19">
        <f t="shared" si="1"/>
        <v>1658</v>
      </c>
      <c r="C123" s="9"/>
      <c r="K123" s="9"/>
    </row>
    <row r="124" spans="1:11">
      <c r="A124" s="19">
        <f t="shared" si="1"/>
        <v>1659</v>
      </c>
      <c r="C124" s="9"/>
      <c r="K124" s="9"/>
    </row>
    <row r="125" spans="1:11">
      <c r="A125" s="19">
        <f t="shared" si="1"/>
        <v>1660</v>
      </c>
      <c r="C125" s="9"/>
      <c r="K125" s="9"/>
    </row>
    <row r="126" spans="1:11">
      <c r="A126" s="19">
        <f t="shared" si="1"/>
        <v>1661</v>
      </c>
      <c r="C126" s="9"/>
      <c r="K126" s="9"/>
    </row>
    <row r="127" spans="1:11">
      <c r="A127" s="19">
        <f t="shared" si="1"/>
        <v>1662</v>
      </c>
      <c r="C127" s="9"/>
      <c r="K127" s="9"/>
    </row>
    <row r="128" spans="1:11">
      <c r="A128" s="19">
        <f t="shared" si="1"/>
        <v>1663</v>
      </c>
      <c r="C128" s="9"/>
      <c r="K128" s="9"/>
    </row>
    <row r="129" spans="1:11">
      <c r="A129" s="19">
        <f t="shared" si="1"/>
        <v>1664</v>
      </c>
      <c r="C129" s="9"/>
      <c r="K129" s="9"/>
    </row>
    <row r="130" spans="1:11">
      <c r="A130" s="19">
        <f t="shared" si="1"/>
        <v>1665</v>
      </c>
      <c r="C130" s="9"/>
      <c r="K130" s="9"/>
    </row>
    <row r="131" spans="1:11">
      <c r="A131" s="19">
        <f t="shared" si="1"/>
        <v>1666</v>
      </c>
      <c r="C131" s="9"/>
      <c r="K131" s="9"/>
    </row>
    <row r="132" spans="1:11">
      <c r="A132" s="19">
        <f t="shared" si="1"/>
        <v>1667</v>
      </c>
      <c r="C132" s="9"/>
      <c r="K132" s="9"/>
    </row>
    <row r="133" spans="1:11">
      <c r="A133" s="19">
        <f t="shared" si="1"/>
        <v>1668</v>
      </c>
      <c r="C133" s="9"/>
      <c r="K133" s="9"/>
    </row>
    <row r="134" spans="1:11">
      <c r="A134" s="19">
        <f t="shared" si="1"/>
        <v>1669</v>
      </c>
      <c r="C134" s="9"/>
      <c r="K134" s="9"/>
    </row>
    <row r="135" spans="1:11">
      <c r="A135" s="19">
        <f t="shared" si="1"/>
        <v>1670</v>
      </c>
      <c r="C135" s="9"/>
      <c r="K135" s="9"/>
    </row>
    <row r="136" spans="1:11">
      <c r="A136" s="19">
        <f t="shared" si="1"/>
        <v>1671</v>
      </c>
      <c r="C136" s="9"/>
      <c r="K136" s="9"/>
    </row>
    <row r="137" spans="1:11">
      <c r="A137" s="19">
        <f t="shared" si="1"/>
        <v>1672</v>
      </c>
      <c r="C137" s="9"/>
      <c r="K137" s="9"/>
    </row>
    <row r="138" spans="1:11">
      <c r="A138" s="19">
        <f t="shared" si="1"/>
        <v>1673</v>
      </c>
      <c r="C138" s="9"/>
      <c r="K138" s="9"/>
    </row>
    <row r="139" spans="1:11">
      <c r="A139" s="19">
        <f t="shared" si="1"/>
        <v>1674</v>
      </c>
      <c r="C139" s="9"/>
      <c r="K139" s="9"/>
    </row>
    <row r="140" spans="1:11">
      <c r="A140" s="19">
        <f t="shared" ref="A140:A203" si="2">A139+1</f>
        <v>1675</v>
      </c>
      <c r="C140" s="9"/>
      <c r="K140" s="9"/>
    </row>
    <row r="141" spans="1:11">
      <c r="A141" s="19">
        <f t="shared" si="2"/>
        <v>1676</v>
      </c>
      <c r="C141" s="9"/>
      <c r="K141" s="9"/>
    </row>
    <row r="142" spans="1:11">
      <c r="A142" s="19">
        <f t="shared" si="2"/>
        <v>1677</v>
      </c>
      <c r="C142" s="9"/>
      <c r="K142" s="9"/>
    </row>
    <row r="143" spans="1:11">
      <c r="A143" s="19">
        <f t="shared" si="2"/>
        <v>1678</v>
      </c>
      <c r="C143" s="9"/>
      <c r="K143" s="9"/>
    </row>
    <row r="144" spans="1:11">
      <c r="A144" s="19">
        <f t="shared" si="2"/>
        <v>1679</v>
      </c>
      <c r="C144" s="9"/>
      <c r="K144" s="9"/>
    </row>
    <row r="145" spans="1:11">
      <c r="A145" s="19">
        <f t="shared" si="2"/>
        <v>1680</v>
      </c>
      <c r="C145" s="9"/>
      <c r="K145" s="9"/>
    </row>
    <row r="146" spans="1:11">
      <c r="A146" s="19">
        <f t="shared" si="2"/>
        <v>1681</v>
      </c>
      <c r="C146" s="9"/>
      <c r="K146" s="9"/>
    </row>
    <row r="147" spans="1:11">
      <c r="A147" s="19">
        <f t="shared" si="2"/>
        <v>1682</v>
      </c>
      <c r="C147" s="9"/>
      <c r="K147" s="9"/>
    </row>
    <row r="148" spans="1:11">
      <c r="A148" s="19">
        <f t="shared" si="2"/>
        <v>1683</v>
      </c>
      <c r="C148" s="9"/>
      <c r="K148" s="9"/>
    </row>
    <row r="149" spans="1:11">
      <c r="A149" s="19">
        <f t="shared" si="2"/>
        <v>1684</v>
      </c>
      <c r="C149" s="9"/>
      <c r="K149" s="9"/>
    </row>
    <row r="150" spans="1:11">
      <c r="A150" s="19">
        <f t="shared" si="2"/>
        <v>1685</v>
      </c>
      <c r="C150" s="9"/>
      <c r="K150" s="9"/>
    </row>
    <row r="151" spans="1:11">
      <c r="A151" s="19">
        <f t="shared" si="2"/>
        <v>1686</v>
      </c>
      <c r="C151" s="9"/>
      <c r="K151" s="9"/>
    </row>
    <row r="152" spans="1:11">
      <c r="A152" s="19">
        <f t="shared" si="2"/>
        <v>1687</v>
      </c>
      <c r="C152" s="9"/>
      <c r="K152" s="9"/>
    </row>
    <row r="153" spans="1:11">
      <c r="A153" s="19">
        <f t="shared" si="2"/>
        <v>1688</v>
      </c>
      <c r="C153" s="9"/>
      <c r="K153" s="9"/>
    </row>
    <row r="154" spans="1:11">
      <c r="A154" s="19">
        <f t="shared" si="2"/>
        <v>1689</v>
      </c>
      <c r="C154" s="9"/>
      <c r="K154" s="9"/>
    </row>
    <row r="155" spans="1:11">
      <c r="A155" s="19">
        <f t="shared" si="2"/>
        <v>1690</v>
      </c>
      <c r="C155" s="9"/>
      <c r="K155" s="9"/>
    </row>
    <row r="156" spans="1:11">
      <c r="A156" s="19">
        <f t="shared" si="2"/>
        <v>1691</v>
      </c>
      <c r="C156" s="9"/>
      <c r="K156" s="9"/>
    </row>
    <row r="157" spans="1:11">
      <c r="A157" s="19">
        <f t="shared" si="2"/>
        <v>1692</v>
      </c>
      <c r="C157" s="9"/>
      <c r="K157" s="9"/>
    </row>
    <row r="158" spans="1:11">
      <c r="A158" s="19">
        <f t="shared" si="2"/>
        <v>1693</v>
      </c>
      <c r="C158" s="9"/>
      <c r="K158" s="9"/>
    </row>
    <row r="159" spans="1:11">
      <c r="A159" s="19">
        <f t="shared" si="2"/>
        <v>1694</v>
      </c>
      <c r="C159" s="9"/>
      <c r="K159" s="9"/>
    </row>
    <row r="160" spans="1:11">
      <c r="A160" s="19">
        <f t="shared" si="2"/>
        <v>1695</v>
      </c>
      <c r="C160" s="9"/>
      <c r="K160" s="9"/>
    </row>
    <row r="161" spans="1:11">
      <c r="A161" s="19">
        <f t="shared" si="2"/>
        <v>1696</v>
      </c>
      <c r="C161" s="9"/>
      <c r="K161" s="9"/>
    </row>
    <row r="162" spans="1:11">
      <c r="A162" s="19">
        <f t="shared" si="2"/>
        <v>1697</v>
      </c>
      <c r="C162" s="9"/>
      <c r="K162" s="9"/>
    </row>
    <row r="163" spans="1:11">
      <c r="A163" s="19">
        <f t="shared" si="2"/>
        <v>1698</v>
      </c>
      <c r="C163" s="9"/>
      <c r="K163" s="9"/>
    </row>
    <row r="164" spans="1:11">
      <c r="A164" s="19">
        <f t="shared" si="2"/>
        <v>1699</v>
      </c>
      <c r="C164" s="9"/>
      <c r="K164" s="9"/>
    </row>
    <row r="165" spans="1:11">
      <c r="A165" s="19">
        <f t="shared" si="2"/>
        <v>1700</v>
      </c>
      <c r="C165" s="9"/>
      <c r="K165" s="9"/>
    </row>
    <row r="166" spans="1:11">
      <c r="A166" s="19">
        <f t="shared" si="2"/>
        <v>1701</v>
      </c>
      <c r="C166" s="9"/>
      <c r="K166" s="9"/>
    </row>
    <row r="167" spans="1:11">
      <c r="A167" s="19">
        <f t="shared" si="2"/>
        <v>1702</v>
      </c>
      <c r="C167" s="9"/>
      <c r="E167" s="3">
        <v>13.647058823529367</v>
      </c>
      <c r="K167" s="3">
        <v>13.647058823529367</v>
      </c>
    </row>
    <row r="168" spans="1:11">
      <c r="A168" s="19">
        <f t="shared" si="2"/>
        <v>1703</v>
      </c>
      <c r="C168" s="9"/>
      <c r="E168" s="3">
        <v>-12.008281573498936</v>
      </c>
      <c r="K168" s="3">
        <v>-12.008281573498936</v>
      </c>
    </row>
    <row r="169" spans="1:11">
      <c r="A169" s="19">
        <f t="shared" si="2"/>
        <v>1704</v>
      </c>
      <c r="C169" s="9"/>
      <c r="E169" s="3">
        <v>-5.6470588235294379</v>
      </c>
      <c r="K169" s="3">
        <v>-5.6470588235294379</v>
      </c>
    </row>
    <row r="170" spans="1:11">
      <c r="A170" s="19">
        <f t="shared" si="2"/>
        <v>1705</v>
      </c>
      <c r="C170" s="9"/>
      <c r="E170" s="3">
        <v>5.9850374064838174</v>
      </c>
      <c r="K170" s="3">
        <v>5.9850374064838174</v>
      </c>
    </row>
    <row r="171" spans="1:11">
      <c r="A171" s="19">
        <f t="shared" si="2"/>
        <v>1706</v>
      </c>
      <c r="C171" s="9"/>
      <c r="E171" s="3">
        <v>17.88235294117646</v>
      </c>
      <c r="K171" s="3">
        <v>17.88235294117646</v>
      </c>
    </row>
    <row r="172" spans="1:11">
      <c r="A172" s="19">
        <f t="shared" si="2"/>
        <v>1707</v>
      </c>
      <c r="C172" s="9"/>
      <c r="E172" s="3">
        <v>11.776447105788424</v>
      </c>
      <c r="K172" s="3">
        <v>11.776447105788424</v>
      </c>
    </row>
    <row r="173" spans="1:11">
      <c r="A173" s="19">
        <f t="shared" si="2"/>
        <v>1708</v>
      </c>
      <c r="C173" s="9"/>
      <c r="E173" s="3">
        <v>2.3214285714285632</v>
      </c>
      <c r="K173" s="3">
        <v>2.3214285714285632</v>
      </c>
    </row>
    <row r="174" spans="1:11">
      <c r="A174" s="19">
        <f t="shared" si="2"/>
        <v>1709</v>
      </c>
      <c r="C174" s="9"/>
      <c r="E174" s="3">
        <v>17.801047120418858</v>
      </c>
      <c r="K174" s="3">
        <v>17.801047120418858</v>
      </c>
    </row>
    <row r="175" spans="1:11">
      <c r="A175" s="19">
        <f t="shared" si="2"/>
        <v>1710</v>
      </c>
      <c r="C175" s="9"/>
      <c r="E175" s="3">
        <v>-13.185185185185178</v>
      </c>
      <c r="K175" s="3">
        <v>-13.185185185185178</v>
      </c>
    </row>
    <row r="176" spans="1:11">
      <c r="A176" s="19">
        <f t="shared" si="2"/>
        <v>1711</v>
      </c>
      <c r="C176" s="9"/>
      <c r="E176" s="3">
        <v>-24.744027303754269</v>
      </c>
      <c r="K176" s="3">
        <v>-24.744027303754269</v>
      </c>
    </row>
    <row r="177" spans="1:11">
      <c r="A177" s="19">
        <f t="shared" si="2"/>
        <v>1712</v>
      </c>
      <c r="C177" s="9"/>
      <c r="E177" s="3">
        <v>-7.4829931972789083</v>
      </c>
      <c r="K177" s="3">
        <v>-7.4829931972789083</v>
      </c>
    </row>
    <row r="178" spans="1:11">
      <c r="A178" s="19">
        <f t="shared" si="2"/>
        <v>1713</v>
      </c>
      <c r="C178" s="9"/>
      <c r="E178" s="3">
        <v>8.5784313725490335</v>
      </c>
      <c r="K178" s="3">
        <v>8.5784313725490335</v>
      </c>
    </row>
    <row r="179" spans="1:11">
      <c r="A179" s="19">
        <f t="shared" si="2"/>
        <v>1714</v>
      </c>
      <c r="C179" s="9"/>
      <c r="E179" s="3">
        <v>5.643340857787793</v>
      </c>
      <c r="K179" s="3">
        <v>5.643340857787793</v>
      </c>
    </row>
    <row r="180" spans="1:11">
      <c r="A180" s="19">
        <f t="shared" si="2"/>
        <v>1715</v>
      </c>
      <c r="C180" s="9"/>
      <c r="E180" s="3">
        <v>-8.9743589743589531</v>
      </c>
      <c r="K180" s="3">
        <v>-8.9743589743589531</v>
      </c>
    </row>
    <row r="181" spans="1:11">
      <c r="A181" s="19">
        <f t="shared" si="2"/>
        <v>1716</v>
      </c>
      <c r="C181" s="9"/>
      <c r="E181" s="3">
        <v>-0.93896713615023719</v>
      </c>
      <c r="K181" s="3">
        <v>-0.93896713615023719</v>
      </c>
    </row>
    <row r="182" spans="1:11">
      <c r="A182" s="19">
        <f t="shared" si="2"/>
        <v>1717</v>
      </c>
      <c r="C182" s="9"/>
      <c r="E182" s="3">
        <v>-0.71090047393363998</v>
      </c>
      <c r="K182" s="3">
        <v>-0.71090047393363998</v>
      </c>
    </row>
    <row r="183" spans="1:11">
      <c r="A183" s="19">
        <f t="shared" si="2"/>
        <v>1718</v>
      </c>
      <c r="C183" s="9"/>
      <c r="E183" s="3">
        <v>0</v>
      </c>
      <c r="K183" s="3">
        <v>0</v>
      </c>
    </row>
    <row r="184" spans="1:11">
      <c r="A184" s="19">
        <f t="shared" si="2"/>
        <v>1719</v>
      </c>
      <c r="C184" s="9"/>
      <c r="E184" s="3">
        <v>-9.7852028639618283</v>
      </c>
      <c r="K184" s="3">
        <v>-9.7852028639618283</v>
      </c>
    </row>
    <row r="185" spans="1:11">
      <c r="A185" s="19">
        <f t="shared" si="2"/>
        <v>1720</v>
      </c>
      <c r="C185" s="9"/>
      <c r="E185" s="3">
        <v>-12.698412698412698</v>
      </c>
      <c r="K185" s="3">
        <v>-12.698412698412698</v>
      </c>
    </row>
    <row r="186" spans="1:11">
      <c r="A186" s="19">
        <f t="shared" si="2"/>
        <v>1721</v>
      </c>
      <c r="C186" s="9"/>
      <c r="E186" s="3">
        <v>0.30303030303031608</v>
      </c>
      <c r="K186" s="3">
        <v>0.30303030303031608</v>
      </c>
    </row>
    <row r="187" spans="1:11">
      <c r="A187" s="19">
        <f t="shared" si="2"/>
        <v>1722</v>
      </c>
      <c r="C187" s="9"/>
      <c r="E187" s="3">
        <v>-11.480362537764355</v>
      </c>
      <c r="K187" s="3">
        <v>-11.480362537764355</v>
      </c>
    </row>
    <row r="188" spans="1:11">
      <c r="A188" s="19">
        <f t="shared" si="2"/>
        <v>1723</v>
      </c>
      <c r="C188" s="9"/>
      <c r="E188" s="3">
        <v>-9.8976109215017196</v>
      </c>
      <c r="K188" s="3">
        <v>-9.8976109215017196</v>
      </c>
    </row>
    <row r="189" spans="1:11">
      <c r="A189" s="19">
        <f t="shared" si="2"/>
        <v>1724</v>
      </c>
      <c r="C189" s="9"/>
      <c r="E189" s="3">
        <v>-13.636363636363624</v>
      </c>
      <c r="K189" s="3">
        <v>-13.636363636363624</v>
      </c>
    </row>
    <row r="190" spans="1:11">
      <c r="A190" s="19">
        <f t="shared" si="2"/>
        <v>1725</v>
      </c>
      <c r="C190" s="9"/>
      <c r="E190" s="3">
        <v>21.491228070175428</v>
      </c>
      <c r="K190" s="3">
        <v>21.491228070175428</v>
      </c>
    </row>
    <row r="191" spans="1:11">
      <c r="A191" s="19">
        <f t="shared" si="2"/>
        <v>1726</v>
      </c>
      <c r="C191" s="9"/>
      <c r="E191" s="3">
        <v>25.63176895306858</v>
      </c>
      <c r="K191" s="3">
        <v>25.63176895306858</v>
      </c>
    </row>
    <row r="192" spans="1:11">
      <c r="A192" s="19">
        <f t="shared" si="2"/>
        <v>1727</v>
      </c>
      <c r="E192" s="3">
        <v>0.28735632183909399</v>
      </c>
      <c r="K192" s="3">
        <v>0.28735632183909399</v>
      </c>
    </row>
    <row r="193" spans="1:11">
      <c r="A193" s="19">
        <f t="shared" si="2"/>
        <v>1728</v>
      </c>
      <c r="E193" s="3">
        <v>3.4383954154727947</v>
      </c>
      <c r="K193" s="3">
        <v>3.4383954154727947</v>
      </c>
    </row>
    <row r="194" spans="1:11">
      <c r="A194" s="19">
        <f t="shared" si="2"/>
        <v>1729</v>
      </c>
      <c r="E194" s="3">
        <v>2.6105934693192223</v>
      </c>
      <c r="K194" s="3">
        <v>2.6105934693192223</v>
      </c>
    </row>
    <row r="195" spans="1:11">
      <c r="A195" s="19">
        <f t="shared" si="2"/>
        <v>1730</v>
      </c>
      <c r="E195" s="3">
        <v>-6.2827225130890119</v>
      </c>
      <c r="K195" s="3">
        <v>-6.2827225130890119</v>
      </c>
    </row>
    <row r="196" spans="1:11">
      <c r="A196" s="19">
        <f t="shared" si="2"/>
        <v>1731</v>
      </c>
      <c r="E196" s="3">
        <v>-9.7765363128491707</v>
      </c>
      <c r="K196" s="3">
        <v>-9.7765363128491707</v>
      </c>
    </row>
    <row r="197" spans="1:11">
      <c r="A197" s="19">
        <f t="shared" si="2"/>
        <v>1732</v>
      </c>
      <c r="E197" s="3">
        <v>-1.8575851393188847</v>
      </c>
      <c r="K197" s="3">
        <v>-1.8575851393188847</v>
      </c>
    </row>
    <row r="198" spans="1:11">
      <c r="A198" s="19">
        <f t="shared" si="2"/>
        <v>1733</v>
      </c>
      <c r="E198" s="3">
        <v>39.432176656151441</v>
      </c>
      <c r="K198" s="3">
        <v>39.432176656151441</v>
      </c>
    </row>
    <row r="199" spans="1:11">
      <c r="A199" s="19">
        <f t="shared" si="2"/>
        <v>1734</v>
      </c>
      <c r="E199" s="3">
        <v>54.298642533936658</v>
      </c>
      <c r="K199" s="3">
        <v>54.298642533936658</v>
      </c>
    </row>
    <row r="200" spans="1:11">
      <c r="A200" s="19">
        <f t="shared" si="2"/>
        <v>1735</v>
      </c>
      <c r="B200" s="3">
        <v>-2.6410765101804179</v>
      </c>
      <c r="E200" s="3">
        <v>-6.1583577712610023</v>
      </c>
      <c r="K200" s="3">
        <f>AVERAGE(B200:E200)</f>
        <v>-4.3997171407207105</v>
      </c>
    </row>
    <row r="201" spans="1:11">
      <c r="A201" s="19">
        <f t="shared" si="2"/>
        <v>1736</v>
      </c>
      <c r="B201" s="3">
        <v>0.63851292593872788</v>
      </c>
      <c r="E201" s="3">
        <v>-21.874999999999989</v>
      </c>
      <c r="K201" s="3">
        <f t="shared" ref="K201:K264" si="3">AVERAGE(B201:E201)</f>
        <v>-10.618243537030631</v>
      </c>
    </row>
    <row r="202" spans="1:11">
      <c r="A202" s="19">
        <f t="shared" si="2"/>
        <v>1737</v>
      </c>
      <c r="B202" s="3">
        <v>5.6015653403015842</v>
      </c>
      <c r="E202" s="3">
        <v>-26.865942028985501</v>
      </c>
      <c r="K202" s="3">
        <f t="shared" si="3"/>
        <v>-10.632188344341959</v>
      </c>
    </row>
    <row r="203" spans="1:11">
      <c r="A203" s="19">
        <f t="shared" si="2"/>
        <v>1738</v>
      </c>
      <c r="B203" s="3">
        <v>-0.88840972997096257</v>
      </c>
      <c r="E203" s="3">
        <v>-10.616298049722662</v>
      </c>
      <c r="K203" s="3">
        <f t="shared" si="3"/>
        <v>-5.7523538898468125</v>
      </c>
    </row>
    <row r="204" spans="1:11">
      <c r="A204" s="19">
        <f t="shared" ref="A204:A267" si="4">A203+1</f>
        <v>1739</v>
      </c>
      <c r="B204" s="3">
        <v>-1.9086614566509064</v>
      </c>
      <c r="E204" s="3">
        <v>11.144578313252996</v>
      </c>
      <c r="K204" s="3">
        <f t="shared" si="3"/>
        <v>4.6179584283010451</v>
      </c>
    </row>
    <row r="205" spans="1:11">
      <c r="A205" s="19">
        <f t="shared" si="4"/>
        <v>1740</v>
      </c>
      <c r="B205" s="3">
        <v>3.7764401993921615</v>
      </c>
      <c r="E205" s="3">
        <v>18.970189701897034</v>
      </c>
      <c r="K205" s="3">
        <f t="shared" si="3"/>
        <v>11.373314950644598</v>
      </c>
    </row>
    <row r="206" spans="1:11">
      <c r="A206" s="19">
        <f t="shared" si="4"/>
        <v>1741</v>
      </c>
      <c r="B206" s="3">
        <v>-1.0842462388865215</v>
      </c>
      <c r="E206" s="3">
        <v>0.68337129840547739</v>
      </c>
      <c r="K206" s="3">
        <f t="shared" si="3"/>
        <v>-0.20043747024052205</v>
      </c>
    </row>
    <row r="207" spans="1:11">
      <c r="A207" s="19">
        <f t="shared" si="4"/>
        <v>1742</v>
      </c>
      <c r="B207" s="3">
        <v>2.1880401155554452</v>
      </c>
      <c r="E207" s="3">
        <v>3.6199095022624528</v>
      </c>
      <c r="K207" s="3">
        <f t="shared" si="3"/>
        <v>2.903974808908949</v>
      </c>
    </row>
    <row r="208" spans="1:11">
      <c r="A208" s="19">
        <f t="shared" si="4"/>
        <v>1743</v>
      </c>
      <c r="B208" s="3">
        <v>-2.9396234701048019</v>
      </c>
      <c r="E208" s="3">
        <v>0.65502183406114245</v>
      </c>
      <c r="K208" s="3">
        <f t="shared" si="3"/>
        <v>-1.1423008180218297</v>
      </c>
    </row>
    <row r="209" spans="1:11">
      <c r="A209" s="19">
        <f t="shared" si="4"/>
        <v>1744</v>
      </c>
      <c r="B209" s="3">
        <v>9.6437575141838927E-2</v>
      </c>
      <c r="E209" s="3">
        <v>-4.1214750542299399</v>
      </c>
      <c r="K209" s="3">
        <f t="shared" si="3"/>
        <v>-2.0125187395440505</v>
      </c>
    </row>
    <row r="210" spans="1:11">
      <c r="A210" s="19">
        <f t="shared" si="4"/>
        <v>1745</v>
      </c>
      <c r="B210" s="3">
        <v>7.7600157345474763</v>
      </c>
      <c r="E210" s="3">
        <v>-10.706586114098515</v>
      </c>
      <c r="K210" s="3">
        <f t="shared" si="3"/>
        <v>-1.4732851897755195</v>
      </c>
    </row>
    <row r="211" spans="1:11">
      <c r="A211" s="19">
        <f t="shared" si="4"/>
        <v>1746</v>
      </c>
      <c r="B211" s="3">
        <v>-4.2993523102383913</v>
      </c>
      <c r="E211" s="3">
        <v>30.323977546110669</v>
      </c>
      <c r="K211" s="3">
        <f t="shared" si="3"/>
        <v>13.012312617936139</v>
      </c>
    </row>
    <row r="212" spans="1:11">
      <c r="A212" s="19">
        <f t="shared" si="4"/>
        <v>1747</v>
      </c>
      <c r="B212" s="3">
        <v>9.5550108881888853</v>
      </c>
      <c r="E212" s="3">
        <v>5.5286006128702603</v>
      </c>
      <c r="K212" s="3">
        <f t="shared" si="3"/>
        <v>7.5418057505295728</v>
      </c>
    </row>
    <row r="213" spans="1:11">
      <c r="A213" s="19">
        <f t="shared" si="4"/>
        <v>1748</v>
      </c>
      <c r="B213" s="3">
        <v>0.25414196421909008</v>
      </c>
      <c r="E213" s="3">
        <v>7.8114280113692036</v>
      </c>
      <c r="K213" s="3">
        <f t="shared" si="3"/>
        <v>4.0327849877941464</v>
      </c>
    </row>
    <row r="214" spans="1:11">
      <c r="A214" s="19">
        <f t="shared" si="4"/>
        <v>1749</v>
      </c>
      <c r="B214" s="3">
        <v>-0.94371503241420518</v>
      </c>
      <c r="E214" s="3">
        <v>-19.419661016949163</v>
      </c>
      <c r="K214" s="3">
        <f t="shared" si="3"/>
        <v>-10.181688024681684</v>
      </c>
    </row>
    <row r="215" spans="1:11">
      <c r="A215" s="19">
        <f t="shared" si="4"/>
        <v>1750</v>
      </c>
      <c r="B215" s="3">
        <v>-8.4068910869923528</v>
      </c>
      <c r="E215" s="3">
        <v>1.2849084198063965</v>
      </c>
      <c r="K215" s="3">
        <f t="shared" si="3"/>
        <v>-3.5609913335929781</v>
      </c>
    </row>
    <row r="216" spans="1:11">
      <c r="A216" s="19">
        <f t="shared" si="4"/>
        <v>1751</v>
      </c>
      <c r="B216" s="3">
        <v>5.3608556862630774</v>
      </c>
      <c r="E216" s="3">
        <v>7.7079107505070965</v>
      </c>
      <c r="K216" s="3">
        <f t="shared" si="3"/>
        <v>6.534383218385087</v>
      </c>
    </row>
    <row r="217" spans="1:11">
      <c r="A217" s="19">
        <f t="shared" si="4"/>
        <v>1752</v>
      </c>
      <c r="B217" s="3">
        <v>4.7735506447554643</v>
      </c>
      <c r="E217" s="3">
        <v>5.8380414312617868</v>
      </c>
      <c r="K217" s="3">
        <f t="shared" si="3"/>
        <v>5.3057960380086255</v>
      </c>
    </row>
    <row r="218" spans="1:11">
      <c r="A218" s="19">
        <f t="shared" si="4"/>
        <v>1753</v>
      </c>
      <c r="B218" s="3">
        <v>-1.4767142948890255</v>
      </c>
      <c r="E218" s="3">
        <v>-16.014234875444842</v>
      </c>
      <c r="K218" s="3">
        <f t="shared" si="3"/>
        <v>-8.7454745851669333</v>
      </c>
    </row>
    <row r="219" spans="1:11">
      <c r="A219" s="19">
        <f t="shared" si="4"/>
        <v>1754</v>
      </c>
      <c r="B219" s="3">
        <v>3.6126437048367155</v>
      </c>
      <c r="E219" s="3">
        <v>-10.805084745762716</v>
      </c>
      <c r="K219" s="3">
        <f t="shared" si="3"/>
        <v>-3.5962205204630004</v>
      </c>
    </row>
    <row r="220" spans="1:11">
      <c r="A220" s="19">
        <f t="shared" si="4"/>
        <v>1755</v>
      </c>
      <c r="B220" s="3">
        <v>-1.3169474839680451</v>
      </c>
      <c r="E220" s="3">
        <v>4.9881235154394465</v>
      </c>
      <c r="K220" s="3">
        <f t="shared" si="3"/>
        <v>1.8355880157357007</v>
      </c>
    </row>
    <row r="221" spans="1:11">
      <c r="A221" s="19">
        <f t="shared" si="4"/>
        <v>1756</v>
      </c>
      <c r="B221" s="3">
        <v>0.33885077295303656</v>
      </c>
      <c r="E221" s="3">
        <v>11.990950226244323</v>
      </c>
      <c r="K221" s="3">
        <f t="shared" si="3"/>
        <v>6.16490049959868</v>
      </c>
    </row>
    <row r="222" spans="1:11">
      <c r="A222" s="19">
        <f t="shared" si="4"/>
        <v>1757</v>
      </c>
      <c r="B222" s="3">
        <v>-1.5605696844602557</v>
      </c>
      <c r="E222" s="3">
        <v>-0.80808080808079108</v>
      </c>
      <c r="K222" s="3">
        <f t="shared" si="3"/>
        <v>-1.1843252462705234</v>
      </c>
    </row>
    <row r="223" spans="1:11">
      <c r="A223" s="19">
        <f t="shared" si="4"/>
        <v>1758</v>
      </c>
      <c r="B223" s="3">
        <v>18.408955019283034</v>
      </c>
      <c r="E223" s="3">
        <v>-10.590631364562119</v>
      </c>
      <c r="K223" s="3">
        <f t="shared" si="3"/>
        <v>3.9091618273604576</v>
      </c>
    </row>
    <row r="224" spans="1:11">
      <c r="A224" s="19">
        <f t="shared" si="4"/>
        <v>1759</v>
      </c>
      <c r="B224" s="3">
        <v>-8.6450310984716339</v>
      </c>
      <c r="E224" s="3">
        <v>1.5945330296127436</v>
      </c>
      <c r="K224" s="3">
        <f t="shared" si="3"/>
        <v>-3.5252490344294451</v>
      </c>
    </row>
    <row r="225" spans="1:11">
      <c r="A225" s="19">
        <f t="shared" si="4"/>
        <v>1760</v>
      </c>
      <c r="B225" s="3">
        <v>-10.138600107518903</v>
      </c>
      <c r="E225" s="3">
        <v>-1.3452914798206317</v>
      </c>
      <c r="K225" s="3">
        <f t="shared" si="3"/>
        <v>-5.7419457936697675</v>
      </c>
    </row>
    <row r="226" spans="1:11">
      <c r="A226" s="19">
        <f t="shared" si="4"/>
        <v>1761</v>
      </c>
      <c r="B226" s="3">
        <v>1.5516342421910467</v>
      </c>
      <c r="E226" s="3">
        <v>-8.8636363636363633</v>
      </c>
      <c r="K226" s="3">
        <f t="shared" si="3"/>
        <v>-3.6560010607226583</v>
      </c>
    </row>
    <row r="227" spans="1:11">
      <c r="A227" s="19">
        <f t="shared" si="4"/>
        <v>1762</v>
      </c>
      <c r="B227" s="3">
        <v>-3.1290890978751817</v>
      </c>
      <c r="E227" s="3">
        <v>-12.605226243601519</v>
      </c>
      <c r="K227" s="3">
        <f t="shared" si="3"/>
        <v>-7.8671576707383508</v>
      </c>
    </row>
    <row r="228" spans="1:11">
      <c r="A228" s="19">
        <f t="shared" si="4"/>
        <v>1763</v>
      </c>
      <c r="B228" s="3">
        <v>40.771848295819922</v>
      </c>
      <c r="E228" s="3">
        <v>1.7391304347826209</v>
      </c>
      <c r="K228" s="3">
        <f t="shared" si="3"/>
        <v>21.255489365301273</v>
      </c>
    </row>
    <row r="229" spans="1:11">
      <c r="A229" s="19">
        <f t="shared" si="4"/>
        <v>1764</v>
      </c>
      <c r="B229" s="3">
        <v>-10.807358065276883</v>
      </c>
      <c r="E229" s="3">
        <v>26.780626780626761</v>
      </c>
      <c r="K229" s="3">
        <f t="shared" si="3"/>
        <v>7.986634357674939</v>
      </c>
    </row>
    <row r="230" spans="1:11">
      <c r="A230" s="19">
        <f t="shared" si="4"/>
        <v>1765</v>
      </c>
      <c r="B230" s="3">
        <v>-4.459366124232977</v>
      </c>
      <c r="E230" s="3">
        <v>11.23595505617978</v>
      </c>
      <c r="K230" s="3">
        <f t="shared" si="3"/>
        <v>3.3882944659734013</v>
      </c>
    </row>
    <row r="231" spans="1:11">
      <c r="A231" s="19">
        <f t="shared" si="4"/>
        <v>1766</v>
      </c>
      <c r="B231" s="3">
        <v>-17.932981465967579</v>
      </c>
      <c r="E231" s="3">
        <v>10.707070707070688</v>
      </c>
      <c r="K231" s="3">
        <f t="shared" si="3"/>
        <v>-3.6129553794484455</v>
      </c>
    </row>
    <row r="232" spans="1:11">
      <c r="A232" s="19">
        <f t="shared" si="4"/>
        <v>1767</v>
      </c>
      <c r="B232" s="3">
        <v>30.259621395278934</v>
      </c>
      <c r="E232" s="3">
        <v>9.1240875912408814</v>
      </c>
      <c r="K232" s="3">
        <f t="shared" si="3"/>
        <v>19.691854493259907</v>
      </c>
    </row>
    <row r="233" spans="1:11">
      <c r="A233" s="19">
        <f t="shared" si="4"/>
        <v>1768</v>
      </c>
      <c r="B233" s="3">
        <v>-6.1645121958118114</v>
      </c>
      <c r="E233" s="3">
        <v>-8.5284280936454788</v>
      </c>
      <c r="K233" s="3">
        <f t="shared" si="3"/>
        <v>-7.3464701447286451</v>
      </c>
    </row>
    <row r="234" spans="1:11">
      <c r="A234" s="19">
        <f t="shared" si="4"/>
        <v>1769</v>
      </c>
      <c r="B234" s="3">
        <v>-7.359628118700634</v>
      </c>
      <c r="E234" s="3">
        <v>-11.334552102376605</v>
      </c>
      <c r="K234" s="3">
        <f t="shared" si="3"/>
        <v>-9.3470901105386197</v>
      </c>
    </row>
    <row r="235" spans="1:11">
      <c r="A235" s="19">
        <f t="shared" si="4"/>
        <v>1770</v>
      </c>
      <c r="B235" s="3">
        <v>-2.6809580332405325</v>
      </c>
      <c r="E235" s="3">
        <v>2.6804123711340111</v>
      </c>
      <c r="K235" s="3">
        <f t="shared" si="3"/>
        <v>-2.7283105326070256E-4</v>
      </c>
    </row>
    <row r="236" spans="1:11">
      <c r="A236" s="19">
        <f t="shared" si="4"/>
        <v>1771</v>
      </c>
      <c r="B236" s="3">
        <v>13.675459590305493</v>
      </c>
      <c r="E236" s="3">
        <v>14.658634538152636</v>
      </c>
      <c r="K236" s="3">
        <f t="shared" si="3"/>
        <v>14.167047064229065</v>
      </c>
    </row>
    <row r="237" spans="1:11">
      <c r="A237" s="19">
        <f t="shared" si="4"/>
        <v>1772</v>
      </c>
      <c r="B237" s="3">
        <v>3.7197988938057369</v>
      </c>
      <c r="E237" s="3">
        <v>8.58143607705777</v>
      </c>
      <c r="K237" s="3">
        <f t="shared" si="3"/>
        <v>6.1506174854317539</v>
      </c>
    </row>
    <row r="238" spans="1:11">
      <c r="A238" s="19">
        <f t="shared" si="4"/>
        <v>1773</v>
      </c>
      <c r="B238" s="3">
        <v>12.836828208832184</v>
      </c>
      <c r="E238" s="3">
        <v>19.677419354838712</v>
      </c>
      <c r="K238" s="3">
        <f t="shared" si="3"/>
        <v>16.257123781835446</v>
      </c>
    </row>
    <row r="239" spans="1:11">
      <c r="A239" s="19">
        <f t="shared" si="4"/>
        <v>1774</v>
      </c>
      <c r="B239" s="3">
        <v>-7.9076486014735048</v>
      </c>
      <c r="E239" s="3">
        <v>-0.26954177897573484</v>
      </c>
      <c r="K239" s="3">
        <f t="shared" si="3"/>
        <v>-4.0885951902246198</v>
      </c>
    </row>
    <row r="240" spans="1:11">
      <c r="A240" s="19">
        <f t="shared" si="4"/>
        <v>1775</v>
      </c>
      <c r="B240" s="3">
        <v>-8.9600199159244003</v>
      </c>
      <c r="E240" s="3">
        <v>-3.3783783783783994</v>
      </c>
      <c r="K240" s="3">
        <f t="shared" si="3"/>
        <v>-6.1691991471513994</v>
      </c>
    </row>
    <row r="241" spans="1:11">
      <c r="A241" s="19">
        <f t="shared" si="4"/>
        <v>1776</v>
      </c>
      <c r="B241" s="3">
        <v>-2.4839314019679204</v>
      </c>
      <c r="E241" s="3">
        <v>-30.76923076923077</v>
      </c>
      <c r="K241" s="3">
        <f t="shared" si="3"/>
        <v>-16.626581085599344</v>
      </c>
    </row>
    <row r="242" spans="1:11">
      <c r="A242" s="19">
        <f t="shared" si="4"/>
        <v>1777</v>
      </c>
      <c r="B242" s="3">
        <v>9.2311976587081013</v>
      </c>
      <c r="E242" s="3">
        <v>17.777777777777782</v>
      </c>
      <c r="K242" s="3">
        <f t="shared" si="3"/>
        <v>13.504487718242942</v>
      </c>
    </row>
    <row r="243" spans="1:11">
      <c r="A243" s="19">
        <f t="shared" si="4"/>
        <v>1778</v>
      </c>
      <c r="B243" s="3">
        <v>-1.0014214347511929</v>
      </c>
      <c r="E243" s="3">
        <v>24.871355060034304</v>
      </c>
      <c r="K243" s="3">
        <f t="shared" si="3"/>
        <v>11.934966812641555</v>
      </c>
    </row>
    <row r="244" spans="1:11">
      <c r="A244" s="19">
        <f t="shared" si="4"/>
        <v>1779</v>
      </c>
      <c r="B244" s="3">
        <v>2.8289205643596826</v>
      </c>
      <c r="E244" s="3">
        <v>-11.813186813186805</v>
      </c>
      <c r="K244" s="3">
        <f t="shared" si="3"/>
        <v>-4.4921331244135612</v>
      </c>
    </row>
    <row r="245" spans="1:11">
      <c r="A245" s="19">
        <f t="shared" si="4"/>
        <v>1780</v>
      </c>
      <c r="B245" s="3">
        <v>2.0323375964076851</v>
      </c>
      <c r="E245" s="3">
        <v>-19.781931464174452</v>
      </c>
      <c r="K245" s="3">
        <f t="shared" si="3"/>
        <v>-8.874796933883383</v>
      </c>
    </row>
    <row r="246" spans="1:11">
      <c r="A246" s="19">
        <f t="shared" si="4"/>
        <v>1781</v>
      </c>
      <c r="B246" s="3">
        <v>-1.7963087112715992</v>
      </c>
      <c r="E246" s="3">
        <v>1.7475728155339931</v>
      </c>
      <c r="K246" s="3">
        <f t="shared" si="3"/>
        <v>-2.436794786880303E-2</v>
      </c>
    </row>
    <row r="247" spans="1:11">
      <c r="A247" s="19">
        <f t="shared" si="4"/>
        <v>1782</v>
      </c>
      <c r="B247" s="3">
        <v>-8.1015023566357147</v>
      </c>
      <c r="E247" s="3">
        <v>26.71755725190841</v>
      </c>
      <c r="K247" s="3">
        <f t="shared" si="3"/>
        <v>9.3080274476363485</v>
      </c>
    </row>
    <row r="248" spans="1:11">
      <c r="A248" s="19">
        <f t="shared" si="4"/>
        <v>1783</v>
      </c>
      <c r="B248" s="3">
        <v>1.7805096267240028</v>
      </c>
      <c r="E248" s="3">
        <v>7.0783132530120252</v>
      </c>
      <c r="K248" s="3">
        <f t="shared" si="3"/>
        <v>4.429411439868014</v>
      </c>
    </row>
    <row r="249" spans="1:11">
      <c r="A249" s="19">
        <f t="shared" si="4"/>
        <v>1784</v>
      </c>
      <c r="B249" s="3">
        <v>4.4127994592670472</v>
      </c>
      <c r="E249" s="3">
        <v>-4.2194092827004148</v>
      </c>
      <c r="K249" s="3">
        <f t="shared" si="3"/>
        <v>9.6695088283316188E-2</v>
      </c>
    </row>
    <row r="250" spans="1:11">
      <c r="A250" s="19">
        <f t="shared" si="4"/>
        <v>1785</v>
      </c>
      <c r="B250" s="3">
        <v>5.5698487141016884</v>
      </c>
      <c r="E250" s="3">
        <v>-7.489383450616927</v>
      </c>
      <c r="K250" s="3">
        <f t="shared" si="3"/>
        <v>-0.95976736825761932</v>
      </c>
    </row>
    <row r="251" spans="1:11">
      <c r="A251" s="19">
        <f t="shared" si="4"/>
        <v>1786</v>
      </c>
      <c r="B251" s="3">
        <v>1.8829345607754844</v>
      </c>
      <c r="E251" s="3">
        <v>-4.6849757673667174</v>
      </c>
      <c r="K251" s="3">
        <f t="shared" si="3"/>
        <v>-1.4010206032956165</v>
      </c>
    </row>
    <row r="252" spans="1:11">
      <c r="A252" s="19">
        <f t="shared" si="4"/>
        <v>1787</v>
      </c>
      <c r="B252" s="3">
        <v>5.3350674321359204</v>
      </c>
      <c r="E252" s="3">
        <v>14.496510468594215</v>
      </c>
      <c r="K252" s="3">
        <f t="shared" si="3"/>
        <v>9.9157889503650676</v>
      </c>
    </row>
    <row r="253" spans="1:11">
      <c r="A253" s="19">
        <f t="shared" si="4"/>
        <v>1788</v>
      </c>
      <c r="B253" s="3">
        <v>1.5420209005582164</v>
      </c>
      <c r="E253" s="3">
        <v>-9.1954022988505635</v>
      </c>
      <c r="K253" s="3">
        <f t="shared" si="3"/>
        <v>-3.8266906991461735</v>
      </c>
    </row>
    <row r="254" spans="1:11">
      <c r="A254" s="19">
        <f t="shared" si="4"/>
        <v>1789</v>
      </c>
      <c r="B254" s="3">
        <v>2.8178016449666554</v>
      </c>
      <c r="E254" s="3">
        <v>-9.3596041215538772</v>
      </c>
      <c r="K254" s="3">
        <f t="shared" si="3"/>
        <v>-3.2709012382936109</v>
      </c>
    </row>
    <row r="255" spans="1:11">
      <c r="A255" s="19">
        <f t="shared" si="4"/>
        <v>1790</v>
      </c>
      <c r="B255" s="3">
        <v>-0.77560886353420511</v>
      </c>
      <c r="E255" s="3">
        <v>-0.91782319418008962</v>
      </c>
      <c r="K255" s="3">
        <f t="shared" si="3"/>
        <v>-0.84671602885714736</v>
      </c>
    </row>
    <row r="256" spans="1:11">
      <c r="A256" s="19">
        <f t="shared" si="4"/>
        <v>1791</v>
      </c>
      <c r="B256" s="3">
        <v>1.2388103355029711</v>
      </c>
      <c r="E256" s="3">
        <v>-19.860250494396826</v>
      </c>
      <c r="K256" s="3">
        <f t="shared" si="3"/>
        <v>-9.3107200794469271</v>
      </c>
    </row>
    <row r="257" spans="1:11">
      <c r="A257" s="19">
        <f t="shared" si="4"/>
        <v>1792</v>
      </c>
      <c r="B257" s="3">
        <v>10.863640658805807</v>
      </c>
      <c r="E257" s="3">
        <v>15.757575757575726</v>
      </c>
      <c r="K257" s="3">
        <f t="shared" si="3"/>
        <v>13.310608208190766</v>
      </c>
    </row>
    <row r="258" spans="1:11">
      <c r="A258" s="19">
        <f t="shared" si="4"/>
        <v>1793</v>
      </c>
      <c r="B258" s="3">
        <v>6.445027718808416</v>
      </c>
      <c r="E258" s="3">
        <v>33.158813263525325</v>
      </c>
      <c r="K258" s="3">
        <f t="shared" si="3"/>
        <v>19.801920491166872</v>
      </c>
    </row>
    <row r="259" spans="1:11">
      <c r="A259" s="19">
        <f t="shared" si="4"/>
        <v>1794</v>
      </c>
      <c r="B259" s="3">
        <v>-3.2150343403039017</v>
      </c>
      <c r="E259" s="3">
        <v>1.8348623853211121</v>
      </c>
      <c r="K259" s="3">
        <f t="shared" si="3"/>
        <v>-0.69008597749139478</v>
      </c>
    </row>
    <row r="260" spans="1:11">
      <c r="A260" s="19">
        <f t="shared" si="4"/>
        <v>1795</v>
      </c>
      <c r="B260" s="3">
        <v>-10.47573578542611</v>
      </c>
      <c r="E260" s="3">
        <v>4.6332046332046239</v>
      </c>
      <c r="K260" s="3">
        <f t="shared" si="3"/>
        <v>-2.9212655761107431</v>
      </c>
    </row>
    <row r="261" spans="1:11">
      <c r="A261" s="19">
        <f t="shared" si="4"/>
        <v>1796</v>
      </c>
      <c r="B261" s="3">
        <v>8.0898563909980847</v>
      </c>
      <c r="E261" s="3">
        <v>-5.6580565805657956</v>
      </c>
      <c r="K261" s="3">
        <f t="shared" si="3"/>
        <v>1.2158999052161445</v>
      </c>
    </row>
    <row r="262" spans="1:11">
      <c r="A262" s="19">
        <f t="shared" si="4"/>
        <v>1797</v>
      </c>
      <c r="B262" s="3">
        <v>13.222562257787462</v>
      </c>
      <c r="E262" s="3">
        <v>-1.8252933507170832</v>
      </c>
      <c r="K262" s="3">
        <f t="shared" si="3"/>
        <v>5.69863445353519</v>
      </c>
    </row>
    <row r="263" spans="1:11">
      <c r="A263" s="19">
        <f t="shared" si="4"/>
        <v>1798</v>
      </c>
      <c r="B263" s="3">
        <v>-1.6637008725868263</v>
      </c>
      <c r="E263" s="3">
        <v>0.13280212483399723</v>
      </c>
      <c r="K263" s="3">
        <f t="shared" si="3"/>
        <v>-0.76544937387641454</v>
      </c>
    </row>
    <row r="264" spans="1:11">
      <c r="A264" s="19">
        <f t="shared" si="4"/>
        <v>1799</v>
      </c>
      <c r="B264" s="3">
        <v>-5.3949412344992513</v>
      </c>
      <c r="E264" s="3">
        <v>15.251989389920428</v>
      </c>
      <c r="K264" s="3">
        <f t="shared" si="3"/>
        <v>4.9285240777105885</v>
      </c>
    </row>
    <row r="265" spans="1:11">
      <c r="A265" s="19">
        <f t="shared" si="4"/>
        <v>1800</v>
      </c>
      <c r="B265" s="3">
        <v>1.7174568126550049</v>
      </c>
      <c r="E265" s="3">
        <v>52.359033371691609</v>
      </c>
      <c r="K265" s="3">
        <f t="shared" ref="K265:K325" si="5">AVERAGE(B265:E265)</f>
        <v>27.038245092173305</v>
      </c>
    </row>
    <row r="266" spans="1:11">
      <c r="A266" s="19">
        <f t="shared" si="4"/>
        <v>1801</v>
      </c>
      <c r="B266" s="3">
        <v>20.242916063566629</v>
      </c>
      <c r="E266" s="3">
        <v>14.803625377643481</v>
      </c>
      <c r="K266" s="3">
        <f t="shared" si="5"/>
        <v>17.523270720605055</v>
      </c>
    </row>
    <row r="267" spans="1:11">
      <c r="A267" s="19">
        <f t="shared" si="4"/>
        <v>1802</v>
      </c>
      <c r="B267" s="3">
        <v>-8.0718650124607212</v>
      </c>
      <c r="E267" s="3">
        <v>-25.290453527435609</v>
      </c>
      <c r="K267" s="3">
        <f t="shared" si="5"/>
        <v>-16.681159269948164</v>
      </c>
    </row>
    <row r="268" spans="1:11">
      <c r="A268" s="19">
        <f t="shared" ref="A268:A331" si="6">A267+1</f>
        <v>1803</v>
      </c>
      <c r="B268" s="3">
        <v>-2.3959464661963636</v>
      </c>
      <c r="E268" s="3">
        <v>-14.34278938246829</v>
      </c>
      <c r="K268" s="3">
        <f t="shared" si="5"/>
        <v>-8.3693679243323267</v>
      </c>
    </row>
    <row r="269" spans="1:11">
      <c r="A269" s="19">
        <f t="shared" si="6"/>
        <v>1804</v>
      </c>
      <c r="B269" s="3">
        <v>0.17022470330032569</v>
      </c>
      <c r="E269" s="3">
        <v>-6.3784859239404916</v>
      </c>
      <c r="K269" s="3">
        <f t="shared" si="5"/>
        <v>-3.104130610320083</v>
      </c>
    </row>
    <row r="270" spans="1:11">
      <c r="A270" s="19">
        <f t="shared" si="6"/>
        <v>1805</v>
      </c>
      <c r="B270" s="3">
        <v>0.65700412381524131</v>
      </c>
      <c r="E270" s="3">
        <v>4.0923399790136372</v>
      </c>
      <c r="K270" s="3">
        <f t="shared" si="5"/>
        <v>2.3746720514144393</v>
      </c>
    </row>
    <row r="271" spans="1:11">
      <c r="A271" s="19">
        <f t="shared" si="6"/>
        <v>1806</v>
      </c>
      <c r="B271" s="3">
        <v>5.6316391955431255</v>
      </c>
      <c r="E271" s="3">
        <v>-7.6612903225806388</v>
      </c>
      <c r="K271" s="3">
        <f t="shared" si="5"/>
        <v>-1.0148255635187566</v>
      </c>
    </row>
    <row r="272" spans="1:11">
      <c r="A272" s="19">
        <f t="shared" si="6"/>
        <v>1807</v>
      </c>
      <c r="E272" s="3">
        <v>-25.327510917030558</v>
      </c>
      <c r="K272" s="3">
        <f t="shared" si="5"/>
        <v>-25.327510917030558</v>
      </c>
    </row>
    <row r="273" spans="1:11">
      <c r="A273" s="19">
        <f t="shared" si="6"/>
        <v>1808</v>
      </c>
      <c r="E273" s="3">
        <v>-7.3172485914769547</v>
      </c>
      <c r="K273" s="3">
        <f t="shared" si="5"/>
        <v>-7.3172485914769547</v>
      </c>
    </row>
    <row r="274" spans="1:11">
      <c r="A274" s="19">
        <f t="shared" si="6"/>
        <v>1809</v>
      </c>
      <c r="E274" s="3">
        <v>-2.1126760563380254</v>
      </c>
      <c r="K274" s="3">
        <f t="shared" si="5"/>
        <v>-2.1126760563380254</v>
      </c>
    </row>
    <row r="275" spans="1:11">
      <c r="A275" s="19">
        <f t="shared" si="6"/>
        <v>1810</v>
      </c>
      <c r="E275" s="3">
        <v>44.424460431654687</v>
      </c>
      <c r="K275" s="3">
        <f t="shared" si="5"/>
        <v>44.424460431654687</v>
      </c>
    </row>
    <row r="276" spans="1:11">
      <c r="A276" s="19">
        <f t="shared" si="6"/>
        <v>1811</v>
      </c>
      <c r="E276" s="3">
        <v>41.095890410958887</v>
      </c>
      <c r="K276" s="3">
        <f t="shared" si="5"/>
        <v>41.095890410958887</v>
      </c>
    </row>
    <row r="277" spans="1:11">
      <c r="A277" s="19">
        <f t="shared" si="6"/>
        <v>1812</v>
      </c>
      <c r="E277" s="3">
        <v>-10.238305383936453</v>
      </c>
      <c r="K277" s="3">
        <f t="shared" si="5"/>
        <v>-10.238305383936453</v>
      </c>
    </row>
    <row r="278" spans="1:11">
      <c r="A278" s="19">
        <f t="shared" si="6"/>
        <v>1813</v>
      </c>
      <c r="E278" s="3">
        <v>-23.79547689282203</v>
      </c>
      <c r="K278" s="3">
        <f t="shared" si="5"/>
        <v>-23.79547689282203</v>
      </c>
    </row>
    <row r="279" spans="1:11">
      <c r="A279" s="19">
        <f t="shared" si="6"/>
        <v>1814</v>
      </c>
      <c r="E279" s="3">
        <v>4.5161290322580649</v>
      </c>
      <c r="K279" s="3">
        <f t="shared" si="5"/>
        <v>4.5161290322580649</v>
      </c>
    </row>
    <row r="280" spans="1:11">
      <c r="A280" s="19">
        <f t="shared" si="6"/>
        <v>1815</v>
      </c>
      <c r="E280" s="3">
        <v>45.925925925925924</v>
      </c>
      <c r="K280" s="3">
        <f t="shared" si="5"/>
        <v>45.925925925925924</v>
      </c>
    </row>
    <row r="281" spans="1:11">
      <c r="A281" s="19">
        <f t="shared" si="6"/>
        <v>1816</v>
      </c>
      <c r="E281" s="3">
        <v>20.981387478849413</v>
      </c>
      <c r="K281" s="3">
        <f t="shared" si="5"/>
        <v>20.981387478849413</v>
      </c>
    </row>
    <row r="282" spans="1:11">
      <c r="A282" s="19">
        <f t="shared" si="6"/>
        <v>1817</v>
      </c>
      <c r="E282" s="3">
        <v>-11.115556222918176</v>
      </c>
      <c r="K282" s="3">
        <f t="shared" si="5"/>
        <v>-11.115556222918176</v>
      </c>
    </row>
    <row r="283" spans="1:11">
      <c r="A283" s="19">
        <f t="shared" si="6"/>
        <v>1818</v>
      </c>
      <c r="E283" s="3">
        <v>-42.890809112333073</v>
      </c>
      <c r="K283" s="3">
        <f t="shared" si="5"/>
        <v>-42.890809112333073</v>
      </c>
    </row>
    <row r="284" spans="1:11">
      <c r="A284" s="19">
        <f t="shared" si="6"/>
        <v>1819</v>
      </c>
      <c r="E284" s="3">
        <v>-16.771392641306349</v>
      </c>
      <c r="K284" s="3">
        <f t="shared" si="5"/>
        <v>-16.771392641306349</v>
      </c>
    </row>
    <row r="285" spans="1:11">
      <c r="A285" s="19">
        <f t="shared" si="6"/>
        <v>1820</v>
      </c>
      <c r="E285" s="3">
        <v>3.4653465346534684</v>
      </c>
      <c r="K285" s="3">
        <f t="shared" si="5"/>
        <v>3.4653465346534684</v>
      </c>
    </row>
    <row r="286" spans="1:11">
      <c r="A286" s="19">
        <f t="shared" si="6"/>
        <v>1821</v>
      </c>
      <c r="E286" s="3">
        <v>5.9011164274322292</v>
      </c>
      <c r="K286" s="3">
        <f t="shared" si="5"/>
        <v>5.9011164274322292</v>
      </c>
    </row>
    <row r="287" spans="1:11">
      <c r="A287" s="19">
        <f t="shared" si="6"/>
        <v>1822</v>
      </c>
      <c r="E287" s="3">
        <v>-10.077465826609188</v>
      </c>
      <c r="K287" s="3">
        <f t="shared" si="5"/>
        <v>-10.077465826609188</v>
      </c>
    </row>
    <row r="288" spans="1:11">
      <c r="A288" s="19">
        <f t="shared" si="6"/>
        <v>1823</v>
      </c>
      <c r="E288" s="3">
        <v>-6.6889632107023473</v>
      </c>
      <c r="K288" s="3">
        <f t="shared" si="5"/>
        <v>-6.6889632107023473</v>
      </c>
    </row>
    <row r="289" spans="1:11">
      <c r="A289" s="19">
        <f t="shared" si="6"/>
        <v>1824</v>
      </c>
      <c r="E289" s="3">
        <v>-15.053763440860202</v>
      </c>
      <c r="K289" s="3">
        <f t="shared" si="5"/>
        <v>-15.053763440860202</v>
      </c>
    </row>
    <row r="290" spans="1:11">
      <c r="A290" s="19">
        <f t="shared" si="6"/>
        <v>1825</v>
      </c>
      <c r="E290" s="3">
        <v>8.8607594936708889</v>
      </c>
      <c r="K290" s="3">
        <f t="shared" si="5"/>
        <v>8.8607594936708889</v>
      </c>
    </row>
    <row r="291" spans="1:11">
      <c r="A291" s="19">
        <f t="shared" si="6"/>
        <v>1826</v>
      </c>
      <c r="E291" s="3">
        <v>3.1007751937984551</v>
      </c>
      <c r="K291" s="3">
        <f t="shared" si="5"/>
        <v>3.1007751937984551</v>
      </c>
    </row>
    <row r="292" spans="1:11">
      <c r="A292" s="19">
        <f t="shared" si="6"/>
        <v>1827</v>
      </c>
      <c r="E292" s="3">
        <v>40.037593984962406</v>
      </c>
      <c r="K292" s="3">
        <f t="shared" si="5"/>
        <v>40.037593984962406</v>
      </c>
    </row>
    <row r="293" spans="1:11">
      <c r="A293" s="19">
        <f t="shared" si="6"/>
        <v>1828</v>
      </c>
      <c r="E293" s="3">
        <v>1.8791946308724938</v>
      </c>
      <c r="K293" s="3">
        <f t="shared" si="5"/>
        <v>1.8791946308724938</v>
      </c>
    </row>
    <row r="294" spans="1:11">
      <c r="A294" s="19">
        <f t="shared" si="6"/>
        <v>1829</v>
      </c>
      <c r="E294" s="3">
        <v>3.5573122529644063</v>
      </c>
      <c r="K294" s="3">
        <f t="shared" si="5"/>
        <v>3.5573122529644063</v>
      </c>
    </row>
    <row r="295" spans="1:11">
      <c r="A295" s="19">
        <f t="shared" si="6"/>
        <v>1830</v>
      </c>
      <c r="E295" s="3">
        <v>8.0152671755725269</v>
      </c>
      <c r="K295" s="3">
        <f t="shared" si="5"/>
        <v>8.0152671755725269</v>
      </c>
    </row>
    <row r="296" spans="1:11">
      <c r="A296" s="19">
        <f t="shared" si="6"/>
        <v>1831</v>
      </c>
      <c r="E296" s="3">
        <v>-6.5959952885747963</v>
      </c>
      <c r="K296" s="3">
        <f t="shared" si="5"/>
        <v>-6.5959952885747963</v>
      </c>
    </row>
    <row r="297" spans="1:11">
      <c r="A297" s="19">
        <f t="shared" si="6"/>
        <v>1832</v>
      </c>
      <c r="E297" s="3">
        <v>-4.0330161641637163</v>
      </c>
      <c r="K297" s="3">
        <f t="shared" si="5"/>
        <v>-4.0330161641637163</v>
      </c>
    </row>
    <row r="298" spans="1:11">
      <c r="A298" s="19">
        <f t="shared" si="6"/>
        <v>1833</v>
      </c>
      <c r="E298" s="3">
        <v>-2.4318609022556448</v>
      </c>
      <c r="K298" s="3">
        <f t="shared" si="5"/>
        <v>-2.4318609022556448</v>
      </c>
    </row>
    <row r="299" spans="1:11">
      <c r="A299" s="19">
        <f t="shared" si="6"/>
        <v>1834</v>
      </c>
      <c r="E299" s="3">
        <v>-11.387522417368823</v>
      </c>
      <c r="K299" s="3">
        <f t="shared" si="5"/>
        <v>-11.387522417368823</v>
      </c>
    </row>
    <row r="300" spans="1:11">
      <c r="A300" s="19">
        <f t="shared" si="6"/>
        <v>1835</v>
      </c>
      <c r="E300" s="3">
        <v>-14.565340844558538</v>
      </c>
      <c r="K300" s="3">
        <f t="shared" si="5"/>
        <v>-14.565340844558538</v>
      </c>
    </row>
    <row r="301" spans="1:11">
      <c r="A301" s="19">
        <f t="shared" si="6"/>
        <v>1836</v>
      </c>
      <c r="E301" s="3">
        <v>26.112514920044383</v>
      </c>
      <c r="K301" s="3">
        <f t="shared" si="5"/>
        <v>26.112514920044383</v>
      </c>
    </row>
    <row r="302" spans="1:11">
      <c r="A302" s="19">
        <f t="shared" si="6"/>
        <v>1837</v>
      </c>
      <c r="E302" s="3">
        <v>36.586370826811134</v>
      </c>
      <c r="K302" s="3">
        <f t="shared" si="5"/>
        <v>36.586370826811134</v>
      </c>
    </row>
    <row r="303" spans="1:11">
      <c r="A303" s="19">
        <f t="shared" si="6"/>
        <v>1838</v>
      </c>
      <c r="E303" s="3">
        <v>-23.356926188068762</v>
      </c>
      <c r="K303" s="3">
        <f t="shared" si="5"/>
        <v>-23.356926188068762</v>
      </c>
    </row>
    <row r="304" spans="1:11">
      <c r="A304" s="19">
        <f t="shared" si="6"/>
        <v>1839</v>
      </c>
      <c r="E304" s="3">
        <v>5.6991293271570154</v>
      </c>
      <c r="K304" s="3">
        <f t="shared" si="5"/>
        <v>5.6991293271570154</v>
      </c>
    </row>
    <row r="305" spans="1:11">
      <c r="A305" s="19">
        <f t="shared" si="6"/>
        <v>1840</v>
      </c>
      <c r="E305" s="3">
        <v>-0.86133677991135915</v>
      </c>
      <c r="K305" s="3">
        <f t="shared" si="5"/>
        <v>-0.86133677991135915</v>
      </c>
    </row>
    <row r="306" spans="1:11">
      <c r="A306" s="19">
        <f t="shared" si="6"/>
        <v>1841</v>
      </c>
      <c r="E306" s="3">
        <v>-5.5423398480902168</v>
      </c>
      <c r="K306" s="3">
        <f t="shared" si="5"/>
        <v>-5.5423398480902168</v>
      </c>
    </row>
    <row r="307" spans="1:11">
      <c r="A307" s="19">
        <f t="shared" si="6"/>
        <v>1842</v>
      </c>
      <c r="E307" s="3">
        <v>-3.9473232833374339</v>
      </c>
      <c r="K307" s="3">
        <f t="shared" si="5"/>
        <v>-3.9473232833374339</v>
      </c>
    </row>
    <row r="308" spans="1:11">
      <c r="A308" s="19">
        <f t="shared" si="6"/>
        <v>1843</v>
      </c>
      <c r="E308" s="3">
        <v>2.5136938278103038</v>
      </c>
      <c r="K308" s="3">
        <f t="shared" si="5"/>
        <v>2.5136938278103038</v>
      </c>
    </row>
    <row r="309" spans="1:11">
      <c r="A309" s="19">
        <f t="shared" si="6"/>
        <v>1844</v>
      </c>
      <c r="E309" s="3">
        <v>-2.3934959719630444</v>
      </c>
      <c r="K309" s="3">
        <f t="shared" si="5"/>
        <v>-2.3934959719630444</v>
      </c>
    </row>
    <row r="310" spans="1:11">
      <c r="A310" s="19">
        <f t="shared" si="6"/>
        <v>1845</v>
      </c>
      <c r="E310" s="3">
        <v>-9.3507075512349829</v>
      </c>
      <c r="K310" s="3">
        <f t="shared" si="5"/>
        <v>-9.3507075512349829</v>
      </c>
    </row>
    <row r="311" spans="1:11">
      <c r="A311" s="19">
        <f t="shared" si="6"/>
        <v>1846</v>
      </c>
      <c r="E311" s="3">
        <v>15.935672514619847</v>
      </c>
      <c r="K311" s="3">
        <f t="shared" si="5"/>
        <v>15.935672514619847</v>
      </c>
    </row>
    <row r="312" spans="1:11">
      <c r="A312" s="19">
        <f t="shared" si="6"/>
        <v>1847</v>
      </c>
      <c r="E312" s="3">
        <v>27.239404107978736</v>
      </c>
      <c r="K312" s="3">
        <f t="shared" si="5"/>
        <v>27.239404107978736</v>
      </c>
    </row>
    <row r="313" spans="1:11">
      <c r="A313" s="19">
        <f t="shared" si="6"/>
        <v>1848</v>
      </c>
      <c r="E313" s="3">
        <v>-11.267851938210427</v>
      </c>
      <c r="K313" s="3">
        <f t="shared" si="5"/>
        <v>-11.267851938210427</v>
      </c>
    </row>
    <row r="314" spans="1:11">
      <c r="A314" s="19">
        <f t="shared" si="6"/>
        <v>1849</v>
      </c>
      <c r="E314" s="3">
        <v>-8.7500175224638035</v>
      </c>
      <c r="K314" s="3">
        <f t="shared" si="5"/>
        <v>-8.7500175224638035</v>
      </c>
    </row>
    <row r="315" spans="1:11">
      <c r="A315" s="19">
        <f t="shared" si="6"/>
        <v>1850</v>
      </c>
      <c r="E315" s="3">
        <v>-21.429806274469911</v>
      </c>
      <c r="K315" s="3">
        <f t="shared" si="5"/>
        <v>-21.429806274469911</v>
      </c>
    </row>
    <row r="316" spans="1:11">
      <c r="A316" s="19">
        <f t="shared" si="6"/>
        <v>1851</v>
      </c>
      <c r="E316" s="3">
        <v>2.3805778407005374</v>
      </c>
      <c r="K316" s="3">
        <f t="shared" si="5"/>
        <v>2.3805778407005374</v>
      </c>
    </row>
    <row r="317" spans="1:11">
      <c r="A317" s="19">
        <f t="shared" si="6"/>
        <v>1852</v>
      </c>
      <c r="E317" s="3">
        <v>11.027388453131026</v>
      </c>
      <c r="K317" s="3">
        <f t="shared" si="5"/>
        <v>11.027388453131026</v>
      </c>
    </row>
    <row r="318" spans="1:11">
      <c r="A318" s="19">
        <f t="shared" si="6"/>
        <v>1853</v>
      </c>
      <c r="E318" s="3">
        <v>22.726141809440705</v>
      </c>
      <c r="K318" s="3">
        <f t="shared" si="5"/>
        <v>22.726141809440705</v>
      </c>
    </row>
    <row r="319" spans="1:11">
      <c r="A319" s="19">
        <f t="shared" si="6"/>
        <v>1854</v>
      </c>
      <c r="E319" s="3">
        <v>24.586549062844544</v>
      </c>
      <c r="K319" s="3">
        <f t="shared" si="5"/>
        <v>24.586549062844544</v>
      </c>
    </row>
    <row r="320" spans="1:11">
      <c r="A320" s="19">
        <f t="shared" si="6"/>
        <v>1855</v>
      </c>
      <c r="E320" s="3">
        <v>-12.443839346494212</v>
      </c>
      <c r="K320" s="3">
        <f t="shared" si="5"/>
        <v>-12.443839346494212</v>
      </c>
    </row>
    <row r="321" spans="1:11">
      <c r="A321" s="19">
        <f t="shared" si="6"/>
        <v>1856</v>
      </c>
      <c r="E321" s="3">
        <v>6.9801113553499272</v>
      </c>
      <c r="K321" s="3">
        <f t="shared" si="5"/>
        <v>6.9801113553499272</v>
      </c>
    </row>
    <row r="322" spans="1:11">
      <c r="A322" s="19">
        <f t="shared" si="6"/>
        <v>1857</v>
      </c>
      <c r="E322" s="3">
        <v>-11.003111482957916</v>
      </c>
      <c r="K322" s="3">
        <f t="shared" si="5"/>
        <v>-11.003111482957916</v>
      </c>
    </row>
    <row r="323" spans="1:11">
      <c r="A323" s="19">
        <f t="shared" si="6"/>
        <v>1858</v>
      </c>
      <c r="E323" s="3">
        <v>-28.260651048885034</v>
      </c>
      <c r="K323" s="3">
        <f t="shared" si="5"/>
        <v>-28.260651048885034</v>
      </c>
    </row>
    <row r="324" spans="1:11">
      <c r="A324" s="19">
        <f t="shared" si="6"/>
        <v>1859</v>
      </c>
      <c r="E324" s="3">
        <v>11.969115197220903</v>
      </c>
      <c r="K324" s="3">
        <f t="shared" si="5"/>
        <v>11.969115197220903</v>
      </c>
    </row>
    <row r="325" spans="1:11">
      <c r="A325" s="19">
        <f t="shared" si="6"/>
        <v>1860</v>
      </c>
      <c r="E325" s="3">
        <v>3.6235889568244861</v>
      </c>
      <c r="K325" s="3">
        <f t="shared" si="5"/>
        <v>3.6235889568244861</v>
      </c>
    </row>
    <row r="326" spans="1:11">
      <c r="A326" s="19">
        <f t="shared" si="6"/>
        <v>1861</v>
      </c>
      <c r="G326" s="9" t="s">
        <v>35</v>
      </c>
    </row>
    <row r="327" spans="1:11">
      <c r="A327" s="19">
        <f t="shared" si="6"/>
        <v>1862</v>
      </c>
      <c r="G327" s="6">
        <v>0.60975609756097615</v>
      </c>
      <c r="K327" s="6">
        <v>0.60975609756097615</v>
      </c>
    </row>
    <row r="328" spans="1:11">
      <c r="A328" s="19">
        <f t="shared" si="6"/>
        <v>1863</v>
      </c>
      <c r="G328" s="6">
        <v>-3.0303030303030276</v>
      </c>
      <c r="K328" s="6">
        <v>-3.0303030303030276</v>
      </c>
    </row>
    <row r="329" spans="1:11">
      <c r="A329" s="19">
        <f t="shared" si="6"/>
        <v>1864</v>
      </c>
      <c r="G329" s="6">
        <v>-2.5000000000000022</v>
      </c>
      <c r="K329" s="6">
        <v>-2.5000000000000022</v>
      </c>
    </row>
    <row r="330" spans="1:11">
      <c r="A330" s="19">
        <f t="shared" si="6"/>
        <v>1865</v>
      </c>
      <c r="G330" s="6">
        <v>-1.2820512820512775</v>
      </c>
      <c r="K330" s="6">
        <v>-1.2820512820512775</v>
      </c>
    </row>
    <row r="331" spans="1:11">
      <c r="A331" s="19">
        <f t="shared" si="6"/>
        <v>1866</v>
      </c>
      <c r="G331" s="6">
        <v>0</v>
      </c>
      <c r="K331" s="6">
        <v>0</v>
      </c>
    </row>
    <row r="332" spans="1:11">
      <c r="A332" s="19">
        <f t="shared" ref="A332:A395" si="7">A331+1</f>
        <v>1867</v>
      </c>
      <c r="G332" s="6">
        <v>2.5974025974025983</v>
      </c>
      <c r="K332" s="6">
        <v>2.5974025974025983</v>
      </c>
    </row>
    <row r="333" spans="1:11">
      <c r="A333" s="19">
        <f t="shared" si="7"/>
        <v>1868</v>
      </c>
      <c r="G333" s="6">
        <v>3.7974683544303778</v>
      </c>
      <c r="K333" s="6">
        <v>3.7974683544303778</v>
      </c>
    </row>
    <row r="334" spans="1:11">
      <c r="A334" s="19">
        <f t="shared" si="7"/>
        <v>1869</v>
      </c>
      <c r="G334" s="6">
        <v>1.2195121951219523</v>
      </c>
      <c r="K334" s="6">
        <v>1.2195121951219523</v>
      </c>
    </row>
    <row r="335" spans="1:11">
      <c r="A335" s="19">
        <f t="shared" si="7"/>
        <v>1870</v>
      </c>
      <c r="G335" s="6">
        <v>1.2048192771084265</v>
      </c>
      <c r="K335" s="6">
        <v>1.2048192771084265</v>
      </c>
    </row>
    <row r="336" spans="1:11">
      <c r="A336" s="19">
        <f t="shared" si="7"/>
        <v>1871</v>
      </c>
      <c r="G336" s="6">
        <v>3.5714285714285809</v>
      </c>
      <c r="K336" s="6">
        <v>3.5714285714285809</v>
      </c>
    </row>
    <row r="337" spans="1:11">
      <c r="A337" s="19">
        <f t="shared" si="7"/>
        <v>1872</v>
      </c>
      <c r="G337" s="6">
        <v>12.643678160919535</v>
      </c>
      <c r="K337" s="6">
        <v>12.643678160919535</v>
      </c>
    </row>
    <row r="338" spans="1:11">
      <c r="A338" s="19">
        <f t="shared" si="7"/>
        <v>1873</v>
      </c>
      <c r="G338" s="6">
        <v>6.1224489795918435</v>
      </c>
      <c r="K338" s="6">
        <v>6.1224489795918435</v>
      </c>
    </row>
    <row r="339" spans="1:11">
      <c r="A339" s="19">
        <f t="shared" si="7"/>
        <v>1874</v>
      </c>
      <c r="G339" s="6">
        <v>2.4038461538461453</v>
      </c>
      <c r="K339" s="6">
        <v>2.4038461538461453</v>
      </c>
    </row>
    <row r="340" spans="1:11">
      <c r="A340" s="19">
        <f t="shared" si="7"/>
        <v>1875</v>
      </c>
      <c r="G340" s="6">
        <v>-14.553990610328638</v>
      </c>
      <c r="K340" s="6">
        <v>-14.553990610328638</v>
      </c>
    </row>
    <row r="341" spans="1:11">
      <c r="A341" s="19">
        <f t="shared" si="7"/>
        <v>1876</v>
      </c>
      <c r="G341" s="6">
        <v>6.0439560439560447</v>
      </c>
      <c r="K341" s="6">
        <v>6.0439560439560447</v>
      </c>
    </row>
    <row r="342" spans="1:11">
      <c r="A342" s="19">
        <f t="shared" si="7"/>
        <v>1877</v>
      </c>
      <c r="G342" s="6">
        <v>3.6269430051813378</v>
      </c>
      <c r="K342" s="6">
        <v>3.6269430051813378</v>
      </c>
    </row>
    <row r="343" spans="1:11">
      <c r="A343" s="19">
        <f t="shared" si="7"/>
        <v>1878</v>
      </c>
      <c r="G343" s="6">
        <v>-3.0000000000000027</v>
      </c>
      <c r="K343" s="6">
        <v>-3.0000000000000027</v>
      </c>
    </row>
    <row r="344" spans="1:11">
      <c r="A344" s="19">
        <f t="shared" si="7"/>
        <v>1879</v>
      </c>
      <c r="G344" s="6">
        <v>-1.5463917525773141</v>
      </c>
      <c r="K344" s="6">
        <v>-1.5463917525773141</v>
      </c>
    </row>
    <row r="345" spans="1:11">
      <c r="A345" s="19">
        <f t="shared" si="7"/>
        <v>1880</v>
      </c>
      <c r="G345" s="6">
        <v>3.6649214659685958</v>
      </c>
      <c r="K345" s="6">
        <v>3.6649214659685958</v>
      </c>
    </row>
    <row r="346" spans="1:11">
      <c r="A346" s="19">
        <f t="shared" si="7"/>
        <v>1881</v>
      </c>
      <c r="G346" s="6">
        <v>-6.0606060606060552</v>
      </c>
      <c r="K346" s="6">
        <v>-6.0606060606060552</v>
      </c>
    </row>
    <row r="347" spans="1:11">
      <c r="A347" s="19">
        <f t="shared" si="7"/>
        <v>1882</v>
      </c>
      <c r="G347" s="6">
        <v>-3.2258064516129004</v>
      </c>
      <c r="K347" s="6">
        <v>-3.2258064516129004</v>
      </c>
    </row>
    <row r="348" spans="1:11">
      <c r="A348" s="19">
        <f t="shared" si="7"/>
        <v>1883</v>
      </c>
      <c r="G348" s="6">
        <v>-2.777777777777779</v>
      </c>
      <c r="K348" s="6">
        <v>-2.777777777777779</v>
      </c>
    </row>
    <row r="349" spans="1:11">
      <c r="A349" s="19">
        <f t="shared" si="7"/>
        <v>1884</v>
      </c>
      <c r="G349" s="6">
        <v>-1.7142857142857126</v>
      </c>
      <c r="K349" s="6">
        <v>-1.7142857142857126</v>
      </c>
    </row>
    <row r="350" spans="1:11">
      <c r="A350" s="19">
        <f t="shared" si="7"/>
        <v>1885</v>
      </c>
      <c r="G350" s="6">
        <v>2.3255813953488413</v>
      </c>
      <c r="K350" s="6">
        <v>2.3255813953488413</v>
      </c>
    </row>
    <row r="351" spans="1:11">
      <c r="A351" s="19">
        <f t="shared" si="7"/>
        <v>1886</v>
      </c>
      <c r="G351" s="6">
        <v>0</v>
      </c>
      <c r="K351" s="6">
        <v>0</v>
      </c>
    </row>
    <row r="352" spans="1:11">
      <c r="A352" s="19">
        <f t="shared" si="7"/>
        <v>1887</v>
      </c>
      <c r="G352" s="6">
        <v>-1.1363636363636354</v>
      </c>
      <c r="K352" s="6">
        <v>-1.1363636363636354</v>
      </c>
    </row>
    <row r="353" spans="1:11">
      <c r="A353" s="19">
        <f t="shared" si="7"/>
        <v>1888</v>
      </c>
      <c r="G353" s="6">
        <v>1.7241379310344751</v>
      </c>
      <c r="K353" s="6">
        <v>1.7241379310344751</v>
      </c>
    </row>
    <row r="354" spans="1:11">
      <c r="A354" s="19">
        <f t="shared" si="7"/>
        <v>1889</v>
      </c>
      <c r="G354" s="6">
        <v>1.6949152542372836</v>
      </c>
      <c r="K354" s="6">
        <v>1.6949152542372836</v>
      </c>
    </row>
    <row r="355" spans="1:11">
      <c r="A355" s="19">
        <f t="shared" si="7"/>
        <v>1890</v>
      </c>
      <c r="G355" s="6">
        <v>3.3333333333333437</v>
      </c>
      <c r="K355" s="6">
        <v>3.3333333333333437</v>
      </c>
    </row>
    <row r="356" spans="1:11">
      <c r="A356" s="19">
        <f t="shared" si="7"/>
        <v>1891</v>
      </c>
      <c r="G356" s="6">
        <v>0</v>
      </c>
      <c r="K356" s="6">
        <v>0</v>
      </c>
    </row>
    <row r="357" spans="1:11">
      <c r="A357" s="19">
        <f t="shared" si="7"/>
        <v>1892</v>
      </c>
      <c r="G357" s="6">
        <v>-1.0752688172043001</v>
      </c>
      <c r="K357" s="6">
        <v>-1.0752688172043001</v>
      </c>
    </row>
    <row r="358" spans="1:11">
      <c r="A358" s="19">
        <f t="shared" si="7"/>
        <v>1893</v>
      </c>
      <c r="G358" s="6">
        <v>-2.1739130434782594</v>
      </c>
      <c r="K358" s="6">
        <v>-2.1739130434782594</v>
      </c>
    </row>
    <row r="359" spans="1:11">
      <c r="A359" s="19">
        <f t="shared" si="7"/>
        <v>1894</v>
      </c>
      <c r="G359" s="6">
        <v>0</v>
      </c>
      <c r="K359" s="6">
        <v>0</v>
      </c>
    </row>
    <row r="360" spans="1:11">
      <c r="A360" s="19">
        <f t="shared" si="7"/>
        <v>1895</v>
      </c>
      <c r="G360" s="6">
        <v>-1.1111111111111072</v>
      </c>
      <c r="K360" s="6">
        <v>-1.1111111111111072</v>
      </c>
    </row>
    <row r="361" spans="1:11">
      <c r="A361" s="19">
        <f t="shared" si="7"/>
        <v>1896</v>
      </c>
      <c r="G361" s="6">
        <v>0</v>
      </c>
      <c r="K361" s="6">
        <v>0</v>
      </c>
    </row>
    <row r="362" spans="1:11">
      <c r="A362" s="19">
        <f t="shared" si="7"/>
        <v>1897</v>
      </c>
      <c r="G362" s="6">
        <v>0</v>
      </c>
      <c r="K362" s="6">
        <v>0</v>
      </c>
    </row>
    <row r="363" spans="1:11">
      <c r="A363" s="19">
        <f t="shared" si="7"/>
        <v>1898</v>
      </c>
      <c r="G363" s="6">
        <v>0</v>
      </c>
      <c r="K363" s="6">
        <v>0</v>
      </c>
    </row>
    <row r="364" spans="1:11">
      <c r="A364" s="19">
        <f t="shared" si="7"/>
        <v>1899</v>
      </c>
      <c r="G364" s="6">
        <v>-1.1235955056179803</v>
      </c>
      <c r="K364" s="6">
        <v>-1.1235955056179803</v>
      </c>
    </row>
    <row r="365" spans="1:11">
      <c r="A365" s="19">
        <f t="shared" si="7"/>
        <v>1900</v>
      </c>
      <c r="G365" s="6">
        <v>0</v>
      </c>
      <c r="K365" s="6">
        <v>0</v>
      </c>
    </row>
    <row r="366" spans="1:11">
      <c r="A366" s="19">
        <f t="shared" si="7"/>
        <v>1901</v>
      </c>
      <c r="G366" s="6">
        <v>0</v>
      </c>
      <c r="K366" s="6">
        <v>0</v>
      </c>
    </row>
    <row r="367" spans="1:11">
      <c r="A367" s="19">
        <f t="shared" si="7"/>
        <v>1902</v>
      </c>
      <c r="G367" s="6">
        <v>0</v>
      </c>
      <c r="K367" s="6">
        <v>0</v>
      </c>
    </row>
    <row r="368" spans="1:11">
      <c r="A368" s="19">
        <f t="shared" si="7"/>
        <v>1903</v>
      </c>
      <c r="G368" s="6">
        <v>2.2727272727272707</v>
      </c>
      <c r="K368" s="6">
        <v>2.2727272727272707</v>
      </c>
    </row>
    <row r="369" spans="1:11">
      <c r="A369" s="19">
        <f t="shared" si="7"/>
        <v>1904</v>
      </c>
      <c r="G369" s="6">
        <v>1.1111111111111072</v>
      </c>
      <c r="K369" s="6">
        <v>1.1111111111111072</v>
      </c>
    </row>
    <row r="370" spans="1:11">
      <c r="A370" s="19">
        <f t="shared" si="7"/>
        <v>1905</v>
      </c>
      <c r="G370" s="6">
        <v>0.5494505494505475</v>
      </c>
      <c r="K370" s="6">
        <v>0.5494505494505475</v>
      </c>
    </row>
    <row r="371" spans="1:11">
      <c r="A371" s="19">
        <f t="shared" si="7"/>
        <v>1906</v>
      </c>
      <c r="G371" s="6">
        <v>1.6393442622950838</v>
      </c>
      <c r="K371" s="6">
        <v>1.6393442622950838</v>
      </c>
    </row>
    <row r="372" spans="1:11">
      <c r="A372" s="19">
        <f t="shared" si="7"/>
        <v>1907</v>
      </c>
      <c r="G372" s="6">
        <v>5.3763440860215006</v>
      </c>
      <c r="K372" s="6">
        <v>5.3763440860215006</v>
      </c>
    </row>
    <row r="373" spans="1:11">
      <c r="A373" s="19">
        <f t="shared" si="7"/>
        <v>1908</v>
      </c>
      <c r="G373" s="6">
        <v>-1.0204081632653073</v>
      </c>
      <c r="K373" s="6">
        <v>-1.0204081632653073</v>
      </c>
    </row>
    <row r="374" spans="1:11">
      <c r="A374" s="19">
        <f t="shared" si="7"/>
        <v>1909</v>
      </c>
      <c r="G374" s="6">
        <v>-3.0927835051546393</v>
      </c>
      <c r="K374" s="6">
        <v>-3.0927835051546393</v>
      </c>
    </row>
    <row r="375" spans="1:11">
      <c r="A375" s="19">
        <f t="shared" si="7"/>
        <v>1910</v>
      </c>
      <c r="G375" s="6">
        <v>2.659574468085113</v>
      </c>
      <c r="K375" s="6">
        <v>2.659574468085113</v>
      </c>
    </row>
    <row r="376" spans="1:11">
      <c r="A376" s="19">
        <f t="shared" si="7"/>
        <v>1911</v>
      </c>
      <c r="G376" s="6">
        <v>2.5906735751295429</v>
      </c>
      <c r="K376" s="6">
        <v>2.5906735751295429</v>
      </c>
    </row>
    <row r="377" spans="1:11">
      <c r="A377" s="19">
        <f t="shared" si="7"/>
        <v>1912</v>
      </c>
      <c r="G377" s="6">
        <v>1.0101010101010166</v>
      </c>
      <c r="K377" s="6">
        <v>1.0101010101010166</v>
      </c>
    </row>
    <row r="378" spans="1:11">
      <c r="A378" s="19">
        <f t="shared" si="7"/>
        <v>1913</v>
      </c>
      <c r="G378" s="6">
        <v>0</v>
      </c>
      <c r="K378" s="6">
        <v>0</v>
      </c>
    </row>
    <row r="379" spans="1:11">
      <c r="A379" s="19">
        <f t="shared" si="7"/>
        <v>1914</v>
      </c>
      <c r="G379" s="6">
        <v>0</v>
      </c>
      <c r="K379" s="6">
        <v>0</v>
      </c>
    </row>
    <row r="380" spans="1:11">
      <c r="A380" s="19">
        <f t="shared" si="7"/>
        <v>1915</v>
      </c>
      <c r="G380" s="3">
        <v>9.0909090909090828</v>
      </c>
      <c r="K380" s="3">
        <v>9.0909090909090828</v>
      </c>
    </row>
    <row r="381" spans="1:11">
      <c r="A381" s="19">
        <f t="shared" si="7"/>
        <v>1916</v>
      </c>
      <c r="G381" s="3">
        <v>25</v>
      </c>
      <c r="K381" s="3">
        <v>25</v>
      </c>
    </row>
    <row r="382" spans="1:11">
      <c r="A382" s="19">
        <f t="shared" si="7"/>
        <v>1917</v>
      </c>
      <c r="G382" s="3">
        <v>43.333333333333336</v>
      </c>
      <c r="K382" s="3">
        <v>43.333333333333336</v>
      </c>
    </row>
    <row r="383" spans="1:11">
      <c r="A383" s="19">
        <f t="shared" si="7"/>
        <v>1918</v>
      </c>
      <c r="G383" s="3">
        <v>37.209302325581397</v>
      </c>
      <c r="K383" s="3">
        <v>37.209302325581397</v>
      </c>
    </row>
    <row r="384" spans="1:11">
      <c r="A384" s="19">
        <f t="shared" si="7"/>
        <v>1919</v>
      </c>
      <c r="G384" s="3">
        <v>1.6949152542372836</v>
      </c>
      <c r="K384" s="3">
        <v>1.6949152542372836</v>
      </c>
    </row>
    <row r="385" spans="1:11">
      <c r="A385" s="19">
        <f t="shared" si="7"/>
        <v>1920</v>
      </c>
      <c r="G385" s="3">
        <v>31.666666666666664</v>
      </c>
      <c r="K385" s="3">
        <v>31.666666666666664</v>
      </c>
    </row>
    <row r="386" spans="1:11">
      <c r="A386" s="19">
        <f t="shared" si="7"/>
        <v>1921</v>
      </c>
      <c r="G386" s="3">
        <v>18.98734177215189</v>
      </c>
      <c r="K386" s="3">
        <v>18.98734177215189</v>
      </c>
    </row>
    <row r="387" spans="1:11">
      <c r="A387" s="19">
        <f t="shared" si="7"/>
        <v>1922</v>
      </c>
      <c r="G387" s="3">
        <v>-1.0638297872340385</v>
      </c>
      <c r="K387" s="3">
        <v>-1.0638297872340385</v>
      </c>
    </row>
    <row r="388" spans="1:11">
      <c r="A388" s="19">
        <f t="shared" si="7"/>
        <v>1923</v>
      </c>
      <c r="G388" s="3">
        <v>0</v>
      </c>
      <c r="K388" s="3">
        <v>0</v>
      </c>
    </row>
    <row r="389" spans="1:11">
      <c r="A389" s="19">
        <f t="shared" si="7"/>
        <v>1924</v>
      </c>
      <c r="G389" s="3">
        <v>3.2258064516129004</v>
      </c>
      <c r="K389" s="3">
        <v>3.2258064516129004</v>
      </c>
    </row>
    <row r="390" spans="1:11">
      <c r="A390" s="19">
        <f t="shared" si="7"/>
        <v>1925</v>
      </c>
      <c r="G390" s="3">
        <v>12.5</v>
      </c>
      <c r="K390" s="3">
        <v>12.5</v>
      </c>
    </row>
    <row r="391" spans="1:11">
      <c r="A391" s="19">
        <f t="shared" si="7"/>
        <v>1926</v>
      </c>
      <c r="G391" s="3">
        <v>7.4074074074074181</v>
      </c>
      <c r="K391" s="3">
        <v>7.4074074074074181</v>
      </c>
    </row>
    <row r="392" spans="1:11">
      <c r="A392" s="19">
        <f t="shared" si="7"/>
        <v>1927</v>
      </c>
      <c r="G392" s="3">
        <v>-8.6206896551724093</v>
      </c>
      <c r="K392" s="3">
        <v>-8.6206896551724093</v>
      </c>
    </row>
    <row r="393" spans="1:11">
      <c r="A393" s="19">
        <f t="shared" si="7"/>
        <v>1928</v>
      </c>
      <c r="G393" s="3">
        <v>-7.547169811320753</v>
      </c>
      <c r="K393" s="3">
        <v>-7.547169811320753</v>
      </c>
    </row>
    <row r="394" spans="1:11">
      <c r="A394" s="19">
        <f t="shared" si="7"/>
        <v>1929</v>
      </c>
      <c r="G394" s="3">
        <v>32.65306122448979</v>
      </c>
      <c r="K394" s="3">
        <v>32.65306122448979</v>
      </c>
    </row>
    <row r="395" spans="1:11">
      <c r="A395" s="19">
        <f t="shared" si="7"/>
        <v>1930</v>
      </c>
      <c r="G395" s="3">
        <v>-25.384615384615383</v>
      </c>
      <c r="K395" s="3">
        <v>-25.384615384615383</v>
      </c>
    </row>
    <row r="396" spans="1:11">
      <c r="A396" s="19">
        <f t="shared" ref="A396:A459" si="8">A395+1</f>
        <v>1931</v>
      </c>
      <c r="G396" s="3">
        <v>-10.309278350515461</v>
      </c>
      <c r="K396" s="3">
        <v>-10.309278350515461</v>
      </c>
    </row>
    <row r="397" spans="1:11">
      <c r="A397" s="19">
        <f t="shared" si="8"/>
        <v>1932</v>
      </c>
      <c r="G397" s="3">
        <v>-2.2988505747126409</v>
      </c>
      <c r="K397" s="3">
        <v>-2.2988505747126409</v>
      </c>
    </row>
    <row r="398" spans="1:11">
      <c r="A398" s="19">
        <f t="shared" si="8"/>
        <v>1933</v>
      </c>
      <c r="G398" s="3">
        <v>-5.8823529411764719</v>
      </c>
      <c r="K398" s="3">
        <v>-5.8823529411764719</v>
      </c>
    </row>
    <row r="399" spans="1:11">
      <c r="A399" s="19">
        <f t="shared" si="8"/>
        <v>1934</v>
      </c>
      <c r="G399" s="3">
        <v>-5.0000000000000044</v>
      </c>
      <c r="K399" s="3">
        <v>-5.0000000000000044</v>
      </c>
    </row>
    <row r="400" spans="1:11">
      <c r="A400" s="19">
        <f t="shared" si="8"/>
        <v>1935</v>
      </c>
      <c r="G400" s="3">
        <v>1.3157894736842035</v>
      </c>
      <c r="K400" s="3">
        <v>1.3157894736842035</v>
      </c>
    </row>
    <row r="401" spans="1:11">
      <c r="A401" s="19">
        <f t="shared" si="8"/>
        <v>1936</v>
      </c>
      <c r="G401" s="3">
        <v>7.7922077922077948</v>
      </c>
      <c r="K401" s="3">
        <v>7.7922077922077948</v>
      </c>
    </row>
    <row r="402" spans="1:11">
      <c r="A402" s="19">
        <f t="shared" si="8"/>
        <v>1937</v>
      </c>
      <c r="G402" s="3">
        <v>9.6385542168674796</v>
      </c>
      <c r="K402" s="3">
        <v>9.6385542168674796</v>
      </c>
    </row>
    <row r="403" spans="1:11">
      <c r="A403" s="19">
        <f t="shared" si="8"/>
        <v>1938</v>
      </c>
      <c r="G403" s="3">
        <v>7.6923076923076872</v>
      </c>
      <c r="K403" s="3">
        <v>7.6923076923076872</v>
      </c>
    </row>
    <row r="404" spans="1:11">
      <c r="A404" s="19">
        <f t="shared" si="8"/>
        <v>1939</v>
      </c>
      <c r="G404" s="3">
        <v>2.0408163265306145</v>
      </c>
      <c r="K404" s="3">
        <v>2.0408163265306145</v>
      </c>
    </row>
    <row r="405" spans="1:11">
      <c r="A405" s="19">
        <f t="shared" si="8"/>
        <v>1940</v>
      </c>
      <c r="G405" s="3">
        <v>18.999999999999993</v>
      </c>
      <c r="K405" s="3">
        <v>18.999999999999993</v>
      </c>
    </row>
    <row r="406" spans="1:11">
      <c r="A406" s="19">
        <f t="shared" si="8"/>
        <v>1941</v>
      </c>
      <c r="G406" s="3">
        <v>15.96638655462186</v>
      </c>
      <c r="K406" s="3">
        <v>15.96638655462186</v>
      </c>
    </row>
    <row r="407" spans="1:11">
      <c r="A407" s="19">
        <f t="shared" si="8"/>
        <v>1942</v>
      </c>
      <c r="G407" s="3">
        <v>15.217391304347828</v>
      </c>
      <c r="K407" s="3">
        <v>15.217391304347828</v>
      </c>
    </row>
    <row r="408" spans="1:11">
      <c r="A408" s="19">
        <f t="shared" si="8"/>
        <v>1943</v>
      </c>
      <c r="G408" s="3">
        <v>67.924528301886795</v>
      </c>
      <c r="K408" s="3">
        <v>67.924528301886795</v>
      </c>
    </row>
    <row r="409" spans="1:11">
      <c r="A409" s="19">
        <f t="shared" si="8"/>
        <v>1944</v>
      </c>
      <c r="G409" s="3">
        <v>344.56928838951313</v>
      </c>
      <c r="K409" s="3">
        <v>344.56928838951313</v>
      </c>
    </row>
    <row r="410" spans="1:11">
      <c r="A410" s="19">
        <f t="shared" si="8"/>
        <v>1945</v>
      </c>
      <c r="G410" s="3">
        <v>96.96714406065712</v>
      </c>
      <c r="K410" s="3">
        <v>96.96714406065712</v>
      </c>
    </row>
    <row r="411" spans="1:11">
      <c r="A411" s="19">
        <f t="shared" si="8"/>
        <v>1946</v>
      </c>
      <c r="G411" s="3">
        <v>18.006843455945255</v>
      </c>
      <c r="K411" s="3">
        <v>18.006843455945255</v>
      </c>
    </row>
    <row r="412" spans="1:11">
      <c r="A412" s="19">
        <f t="shared" si="8"/>
        <v>1947</v>
      </c>
      <c r="G412" s="3">
        <v>62.051467923160565</v>
      </c>
      <c r="K412" s="3">
        <v>62.051467923160565</v>
      </c>
    </row>
    <row r="413" spans="1:11">
      <c r="A413" s="19">
        <f t="shared" si="8"/>
        <v>1948</v>
      </c>
      <c r="G413" s="3">
        <v>5.8823529411764719</v>
      </c>
      <c r="K413" s="3">
        <v>5.8823529411764719</v>
      </c>
    </row>
    <row r="414" spans="1:11">
      <c r="A414" s="19">
        <f t="shared" si="8"/>
        <v>1949</v>
      </c>
      <c r="G414" s="3">
        <v>1.1627906976744207</v>
      </c>
      <c r="K414" s="3">
        <v>1.1627906976744207</v>
      </c>
    </row>
    <row r="415" spans="1:11">
      <c r="A415" s="19">
        <f t="shared" si="8"/>
        <v>1950</v>
      </c>
      <c r="G415" s="3">
        <v>-1.1494252873563204</v>
      </c>
      <c r="K415" s="3">
        <v>-1.1494252873563204</v>
      </c>
    </row>
    <row r="416" spans="1:11">
      <c r="A416" s="19">
        <f t="shared" si="8"/>
        <v>1951</v>
      </c>
      <c r="I416" s="4">
        <v>14.285729242883368</v>
      </c>
      <c r="K416" s="4">
        <v>14.285729242883368</v>
      </c>
    </row>
    <row r="417" spans="1:11">
      <c r="A417" s="19">
        <f t="shared" si="8"/>
        <v>1952</v>
      </c>
      <c r="I417" s="4">
        <v>1.8594848254335981</v>
      </c>
      <c r="K417" s="4">
        <v>1.8594848254335981</v>
      </c>
    </row>
    <row r="418" spans="1:11">
      <c r="A418" s="19">
        <f t="shared" si="8"/>
        <v>1953</v>
      </c>
      <c r="I418" s="4">
        <v>1.4198863080625448</v>
      </c>
      <c r="K418" s="4">
        <v>1.4198863080625448</v>
      </c>
    </row>
    <row r="419" spans="1:11">
      <c r="A419" s="19">
        <f t="shared" si="8"/>
        <v>1954</v>
      </c>
      <c r="I419" s="4">
        <v>2.352944828043313</v>
      </c>
      <c r="K419" s="4">
        <v>2.352944828043313</v>
      </c>
    </row>
    <row r="420" spans="1:11">
      <c r="A420" s="19">
        <f t="shared" si="8"/>
        <v>1955</v>
      </c>
      <c r="I420" s="4">
        <v>2.2988540603266636</v>
      </c>
      <c r="K420" s="4">
        <v>2.2988540603266636</v>
      </c>
    </row>
    <row r="421" spans="1:11">
      <c r="A421" s="19">
        <f t="shared" si="8"/>
        <v>1956</v>
      </c>
      <c r="I421" s="4">
        <v>3.3707773970327857</v>
      </c>
      <c r="K421" s="4">
        <v>3.3707773970327857</v>
      </c>
    </row>
    <row r="422" spans="1:11">
      <c r="A422" s="19">
        <f t="shared" si="8"/>
        <v>1957</v>
      </c>
      <c r="I422" s="4">
        <v>1.0869445730916165</v>
      </c>
      <c r="K422" s="4">
        <v>1.0869445730916165</v>
      </c>
    </row>
    <row r="423" spans="1:11">
      <c r="A423" s="19">
        <f t="shared" si="8"/>
        <v>1958</v>
      </c>
      <c r="I423" s="4">
        <v>3.2257983899308376</v>
      </c>
      <c r="K423" s="4">
        <v>3.2257983899308376</v>
      </c>
    </row>
    <row r="424" spans="1:11">
      <c r="A424" s="19">
        <f t="shared" si="8"/>
        <v>1959</v>
      </c>
      <c r="I424" s="4">
        <v>0</v>
      </c>
      <c r="K424" s="4">
        <v>0</v>
      </c>
    </row>
    <row r="425" spans="1:11">
      <c r="A425" s="19">
        <f t="shared" si="8"/>
        <v>1960</v>
      </c>
      <c r="I425" s="4">
        <v>2.0833566438692097</v>
      </c>
      <c r="K425" s="4">
        <v>2.0833566438692097</v>
      </c>
    </row>
    <row r="426" spans="1:11">
      <c r="A426" s="19">
        <f t="shared" si="8"/>
        <v>1961</v>
      </c>
      <c r="I426" s="4">
        <v>2.0408002367000284</v>
      </c>
      <c r="K426" s="4">
        <v>2.0408002367000284</v>
      </c>
    </row>
    <row r="427" spans="1:11">
      <c r="A427" s="19">
        <f t="shared" si="8"/>
        <v>1962</v>
      </c>
      <c r="I427" s="4">
        <v>5.0000147617024</v>
      </c>
      <c r="K427" s="4">
        <v>5.0000147617024</v>
      </c>
    </row>
    <row r="428" spans="1:11">
      <c r="A428" s="19">
        <f t="shared" si="8"/>
        <v>1963</v>
      </c>
      <c r="I428" s="4">
        <v>6.6666531064420473</v>
      </c>
      <c r="K428" s="4">
        <v>6.6666531064420473</v>
      </c>
    </row>
    <row r="429" spans="1:11">
      <c r="A429" s="19">
        <f t="shared" si="8"/>
        <v>1964</v>
      </c>
      <c r="I429" s="4">
        <v>6.2497861740504996</v>
      </c>
      <c r="K429" s="4">
        <v>6.2497861740504996</v>
      </c>
    </row>
    <row r="430" spans="1:11">
      <c r="A430" s="19">
        <f t="shared" si="8"/>
        <v>1965</v>
      </c>
      <c r="I430" s="4">
        <v>4.2019179008052303</v>
      </c>
      <c r="K430" s="4">
        <v>4.2019179008052303</v>
      </c>
    </row>
    <row r="431" spans="1:11">
      <c r="A431" s="19">
        <f t="shared" si="8"/>
        <v>1966</v>
      </c>
      <c r="I431" s="4">
        <v>2.4193684019412927</v>
      </c>
      <c r="K431" s="4">
        <v>2.4193684019412927</v>
      </c>
    </row>
    <row r="432" spans="1:11">
      <c r="A432" s="19">
        <f t="shared" si="8"/>
        <v>1967</v>
      </c>
      <c r="I432" s="4">
        <v>1.2466894379455786</v>
      </c>
      <c r="K432" s="4">
        <v>1.2466894379455786</v>
      </c>
    </row>
    <row r="433" spans="1:11">
      <c r="A433" s="19">
        <f t="shared" si="8"/>
        <v>1968</v>
      </c>
      <c r="I433" s="4">
        <v>1.166580035486243</v>
      </c>
      <c r="K433" s="4">
        <v>1.166580035486243</v>
      </c>
    </row>
    <row r="434" spans="1:11">
      <c r="A434" s="19">
        <f t="shared" si="8"/>
        <v>1969</v>
      </c>
      <c r="I434" s="4">
        <v>2.6264880327213005</v>
      </c>
      <c r="K434" s="4">
        <v>2.6264880327213005</v>
      </c>
    </row>
    <row r="435" spans="1:11">
      <c r="A435" s="19">
        <f t="shared" si="8"/>
        <v>1970</v>
      </c>
      <c r="I435" s="4">
        <v>4.9937725354461975</v>
      </c>
      <c r="K435" s="4">
        <v>4.9937725354461975</v>
      </c>
    </row>
    <row r="436" spans="1:11">
      <c r="A436" s="19">
        <f t="shared" si="8"/>
        <v>1971</v>
      </c>
      <c r="I436" s="4">
        <v>4.9345839358341426</v>
      </c>
      <c r="K436" s="4">
        <v>4.9345839358341426</v>
      </c>
    </row>
    <row r="437" spans="1:11">
      <c r="A437" s="19">
        <f t="shared" si="8"/>
        <v>1972</v>
      </c>
      <c r="I437" s="4">
        <v>5.7223823424929545</v>
      </c>
      <c r="K437" s="4">
        <v>5.7223823424929545</v>
      </c>
    </row>
    <row r="438" spans="1:11">
      <c r="A438" s="19">
        <f t="shared" si="8"/>
        <v>1973</v>
      </c>
      <c r="I438" s="4">
        <v>10.825307728527294</v>
      </c>
      <c r="K438" s="4">
        <v>10.825307728527294</v>
      </c>
    </row>
    <row r="439" spans="1:11">
      <c r="A439" s="19">
        <f t="shared" si="8"/>
        <v>1974</v>
      </c>
      <c r="I439" s="4">
        <v>19.100219848371164</v>
      </c>
      <c r="K439" s="4">
        <v>19.100219848371164</v>
      </c>
    </row>
    <row r="440" spans="1:11">
      <c r="A440" s="19">
        <f t="shared" si="8"/>
        <v>1975</v>
      </c>
      <c r="I440" s="4">
        <v>17.052407561715775</v>
      </c>
      <c r="K440" s="4">
        <v>17.052407561715775</v>
      </c>
    </row>
    <row r="441" spans="1:11">
      <c r="A441" s="19">
        <f t="shared" si="8"/>
        <v>1976</v>
      </c>
      <c r="I441" s="4">
        <v>16.683985575145055</v>
      </c>
      <c r="K441" s="4">
        <v>16.683985575145055</v>
      </c>
    </row>
    <row r="442" spans="1:11">
      <c r="A442" s="19">
        <f t="shared" si="8"/>
        <v>1977</v>
      </c>
      <c r="I442" s="4">
        <v>18.489885645203959</v>
      </c>
      <c r="K442" s="4">
        <v>18.489885645203959</v>
      </c>
    </row>
    <row r="443" spans="1:11">
      <c r="A443" s="19">
        <f t="shared" si="8"/>
        <v>1978</v>
      </c>
      <c r="I443" s="4">
        <v>12.042147440481093</v>
      </c>
      <c r="K443" s="4">
        <v>12.042147440481093</v>
      </c>
    </row>
    <row r="444" spans="1:11">
      <c r="A444" s="19">
        <f t="shared" si="8"/>
        <v>1979</v>
      </c>
      <c r="I444" s="4">
        <v>14.778325256217705</v>
      </c>
      <c r="K444" s="4">
        <v>14.778325256217705</v>
      </c>
    </row>
    <row r="445" spans="1:11">
      <c r="A445" s="19">
        <f t="shared" si="8"/>
        <v>1980</v>
      </c>
      <c r="I445" s="6">
        <v>21.8</v>
      </c>
      <c r="K445" s="6">
        <v>21.8</v>
      </c>
    </row>
    <row r="446" spans="1:11">
      <c r="A446" s="19">
        <f t="shared" si="8"/>
        <v>1981</v>
      </c>
      <c r="I446" s="6">
        <v>19.510000000000002</v>
      </c>
      <c r="K446" s="6">
        <v>19.510000000000002</v>
      </c>
    </row>
    <row r="447" spans="1:11">
      <c r="A447" s="19">
        <f t="shared" si="8"/>
        <v>1982</v>
      </c>
      <c r="I447" s="6">
        <v>16.46</v>
      </c>
      <c r="K447" s="6">
        <v>16.46</v>
      </c>
    </row>
    <row r="448" spans="1:11">
      <c r="A448" s="19">
        <f t="shared" si="8"/>
        <v>1983</v>
      </c>
      <c r="I448" s="6">
        <v>14.7</v>
      </c>
      <c r="K448" s="6">
        <v>14.7</v>
      </c>
    </row>
    <row r="449" spans="1:11">
      <c r="A449" s="19">
        <f t="shared" si="8"/>
        <v>1984</v>
      </c>
      <c r="I449" s="6">
        <v>10.74</v>
      </c>
      <c r="K449" s="6">
        <v>10.74</v>
      </c>
    </row>
    <row r="450" spans="1:11">
      <c r="A450" s="19">
        <f t="shared" si="8"/>
        <v>1985</v>
      </c>
      <c r="I450" s="6">
        <v>9.24</v>
      </c>
      <c r="K450" s="6">
        <v>9.24</v>
      </c>
    </row>
    <row r="451" spans="1:11">
      <c r="A451" s="19">
        <f t="shared" si="8"/>
        <v>1986</v>
      </c>
      <c r="I451" s="6">
        <v>5.82</v>
      </c>
      <c r="K451" s="6">
        <v>5.82</v>
      </c>
    </row>
    <row r="452" spans="1:11">
      <c r="A452" s="19">
        <f t="shared" si="8"/>
        <v>1987</v>
      </c>
      <c r="I452" s="6">
        <v>4.72</v>
      </c>
      <c r="K452" s="6">
        <v>4.72</v>
      </c>
    </row>
    <row r="453" spans="1:11">
      <c r="A453" s="19">
        <f t="shared" si="8"/>
        <v>1988</v>
      </c>
      <c r="I453" s="6">
        <v>5.09</v>
      </c>
      <c r="K453" s="6">
        <v>5.09</v>
      </c>
    </row>
    <row r="454" spans="1:11">
      <c r="A454" s="19">
        <f t="shared" si="8"/>
        <v>1989</v>
      </c>
      <c r="I454" s="6">
        <v>6.2759999999999998</v>
      </c>
      <c r="K454" s="6">
        <v>6.2759999999999998</v>
      </c>
    </row>
    <row r="455" spans="1:11">
      <c r="A455" s="19">
        <f t="shared" si="8"/>
        <v>1990</v>
      </c>
      <c r="I455" s="6">
        <v>6.0990000000000002</v>
      </c>
      <c r="K455" s="6">
        <v>6.0990000000000002</v>
      </c>
    </row>
    <row r="456" spans="1:11">
      <c r="A456" s="19">
        <f t="shared" si="8"/>
        <v>1991</v>
      </c>
      <c r="I456" s="6">
        <v>6.2220000000000004</v>
      </c>
      <c r="K456" s="6">
        <v>6.2220000000000004</v>
      </c>
    </row>
    <row r="457" spans="1:11">
      <c r="A457" s="19">
        <f t="shared" si="8"/>
        <v>1992</v>
      </c>
      <c r="I457" s="6">
        <v>5.0030000000000001</v>
      </c>
      <c r="K457" s="6">
        <v>5.0030000000000001</v>
      </c>
    </row>
    <row r="458" spans="1:11">
      <c r="A458" s="19">
        <f t="shared" si="8"/>
        <v>1993</v>
      </c>
      <c r="I458" s="6">
        <v>4.4969999999999999</v>
      </c>
      <c r="K458" s="6">
        <v>4.4969999999999999</v>
      </c>
    </row>
    <row r="459" spans="1:11">
      <c r="A459" s="19">
        <f t="shared" si="8"/>
        <v>1994</v>
      </c>
      <c r="I459" s="6">
        <v>4.1639999999999997</v>
      </c>
      <c r="K459" s="6">
        <v>4.1639999999999997</v>
      </c>
    </row>
    <row r="460" spans="1:11">
      <c r="A460" s="19">
        <f t="shared" ref="A460:A475" si="9">A459+1</f>
        <v>1995</v>
      </c>
      <c r="I460" s="6">
        <v>5.3929999999999998</v>
      </c>
      <c r="K460" s="6">
        <v>5.3929999999999998</v>
      </c>
    </row>
    <row r="461" spans="1:11">
      <c r="A461" s="19">
        <f t="shared" si="9"/>
        <v>1996</v>
      </c>
      <c r="I461" s="6">
        <v>3.9830000000000001</v>
      </c>
      <c r="K461" s="6">
        <v>3.9830000000000001</v>
      </c>
    </row>
    <row r="462" spans="1:11">
      <c r="A462" s="19">
        <f t="shared" si="9"/>
        <v>1997</v>
      </c>
      <c r="I462" s="6">
        <v>1.895</v>
      </c>
      <c r="K462" s="6">
        <v>1.895</v>
      </c>
    </row>
    <row r="463" spans="1:11">
      <c r="A463" s="19">
        <f t="shared" si="9"/>
        <v>1998</v>
      </c>
      <c r="I463" s="6">
        <v>1.98</v>
      </c>
      <c r="K463" s="6">
        <v>1.98</v>
      </c>
    </row>
    <row r="464" spans="1:11">
      <c r="A464" s="19">
        <f t="shared" si="9"/>
        <v>1999</v>
      </c>
      <c r="I464" s="6">
        <v>1.657</v>
      </c>
      <c r="K464" s="6">
        <v>1.657</v>
      </c>
    </row>
    <row r="465" spans="1:11">
      <c r="A465" s="19">
        <f t="shared" si="9"/>
        <v>2000</v>
      </c>
      <c r="I465" s="6">
        <v>2.5750000000000002</v>
      </c>
      <c r="K465" s="6">
        <v>2.5750000000000002</v>
      </c>
    </row>
    <row r="466" spans="1:11">
      <c r="A466" s="19">
        <f t="shared" si="9"/>
        <v>2001</v>
      </c>
      <c r="I466" s="6">
        <v>2.323</v>
      </c>
      <c r="K466" s="6">
        <v>2.323</v>
      </c>
    </row>
    <row r="467" spans="1:11">
      <c r="A467" s="19">
        <f t="shared" si="9"/>
        <v>2002</v>
      </c>
      <c r="I467" s="6">
        <v>2.61</v>
      </c>
      <c r="K467" s="6">
        <v>2.61</v>
      </c>
    </row>
    <row r="468" spans="1:11">
      <c r="A468" s="19">
        <f t="shared" si="9"/>
        <v>2003</v>
      </c>
      <c r="I468" s="6">
        <v>2.8119999999999998</v>
      </c>
      <c r="K468" s="6">
        <v>2.8119999999999998</v>
      </c>
    </row>
    <row r="469" spans="1:11">
      <c r="A469" s="19">
        <f t="shared" si="9"/>
        <v>2004</v>
      </c>
      <c r="I469" s="6">
        <v>2.274</v>
      </c>
      <c r="K469" s="6">
        <v>2.274</v>
      </c>
    </row>
    <row r="470" spans="1:11">
      <c r="A470" s="19">
        <f t="shared" si="9"/>
        <v>2005</v>
      </c>
      <c r="I470" s="6">
        <v>2.206</v>
      </c>
      <c r="K470" s="6">
        <v>2.206</v>
      </c>
    </row>
    <row r="471" spans="1:11">
      <c r="A471" s="19">
        <f t="shared" si="9"/>
        <v>2006</v>
      </c>
      <c r="I471" s="3">
        <v>2.2170000000000001</v>
      </c>
      <c r="K471" s="6">
        <v>2.2170000000000001</v>
      </c>
    </row>
    <row r="472" spans="1:11">
      <c r="A472" s="19">
        <f t="shared" si="9"/>
        <v>2007</v>
      </c>
      <c r="I472" s="3">
        <v>2.0379999999999998</v>
      </c>
      <c r="K472" s="6">
        <v>2.0379999999999998</v>
      </c>
    </row>
    <row r="473" spans="1:11">
      <c r="A473" s="19">
        <f t="shared" si="9"/>
        <v>2008</v>
      </c>
      <c r="I473" s="3">
        <v>3.5</v>
      </c>
      <c r="K473" s="6">
        <v>3.5</v>
      </c>
    </row>
    <row r="474" spans="1:11">
      <c r="A474" s="19">
        <f t="shared" si="9"/>
        <v>2009</v>
      </c>
      <c r="I474" s="3">
        <v>0.76400000000000001</v>
      </c>
      <c r="K474" s="6">
        <v>0.75</v>
      </c>
    </row>
    <row r="475" spans="1:11">
      <c r="A475" s="19">
        <f t="shared" si="9"/>
        <v>2010</v>
      </c>
      <c r="I475" s="3">
        <v>1.627</v>
      </c>
      <c r="K475" s="16">
        <v>1.6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6"/>
  <sheetViews>
    <sheetView topLeftCell="A186" workbookViewId="0">
      <selection activeCell="I203" sqref="I203"/>
    </sheetView>
  </sheetViews>
  <sheetFormatPr defaultRowHeight="15"/>
  <cols>
    <col min="5" max="5" width="9.5703125" bestFit="1" customWidth="1"/>
    <col min="7" max="7" width="9.5703125" bestFit="1" customWidth="1"/>
  </cols>
  <sheetData>
    <row r="1" spans="1:9">
      <c r="A1" t="s">
        <v>124</v>
      </c>
    </row>
    <row r="2" spans="1:9" ht="15.75">
      <c r="A2" s="2" t="s">
        <v>9</v>
      </c>
    </row>
    <row r="3" spans="1:9" ht="15.75">
      <c r="A3" s="2" t="s">
        <v>8</v>
      </c>
    </row>
    <row r="4" spans="1:9" ht="15.75">
      <c r="A4" s="2" t="s">
        <v>10</v>
      </c>
    </row>
    <row r="5" spans="1:9">
      <c r="A5" t="s">
        <v>2</v>
      </c>
      <c r="C5" t="s">
        <v>5</v>
      </c>
      <c r="E5" t="s">
        <v>1</v>
      </c>
    </row>
    <row r="6" spans="1:9" ht="15.75">
      <c r="A6" t="s">
        <v>120</v>
      </c>
      <c r="C6" t="s">
        <v>119</v>
      </c>
      <c r="E6" s="26" t="s">
        <v>118</v>
      </c>
    </row>
    <row r="7" spans="1:9">
      <c r="A7" t="s">
        <v>30</v>
      </c>
      <c r="C7" t="s">
        <v>7</v>
      </c>
      <c r="E7" t="s">
        <v>21</v>
      </c>
    </row>
    <row r="8" spans="1:9">
      <c r="A8" t="s">
        <v>121</v>
      </c>
      <c r="C8" t="s">
        <v>7</v>
      </c>
      <c r="E8" t="s">
        <v>99</v>
      </c>
    </row>
    <row r="9" spans="1:9">
      <c r="C9" t="s">
        <v>122</v>
      </c>
      <c r="E9" s="20" t="s">
        <v>123</v>
      </c>
      <c r="G9" t="s">
        <v>15</v>
      </c>
      <c r="I9" t="s">
        <v>16</v>
      </c>
    </row>
    <row r="11" spans="1:9">
      <c r="A11" s="7">
        <v>1818</v>
      </c>
      <c r="I11" s="27"/>
    </row>
    <row r="12" spans="1:9">
      <c r="A12" s="7">
        <v>1819</v>
      </c>
      <c r="C12" s="3">
        <v>-17.062314540059354</v>
      </c>
      <c r="I12" s="28">
        <v>-17.062314540059354</v>
      </c>
    </row>
    <row r="13" spans="1:9">
      <c r="A13" s="7">
        <v>1820</v>
      </c>
      <c r="C13" s="3">
        <v>3.488372093023262</v>
      </c>
      <c r="I13" s="28">
        <v>3.488372093023262</v>
      </c>
    </row>
    <row r="14" spans="1:9">
      <c r="A14" s="7">
        <v>1821</v>
      </c>
      <c r="C14" s="3">
        <v>16.421780466724268</v>
      </c>
      <c r="I14" s="28">
        <v>16.421780466724268</v>
      </c>
    </row>
    <row r="15" spans="1:9">
      <c r="A15" s="7">
        <v>1822</v>
      </c>
      <c r="C15" s="3">
        <v>3.4149962880475337</v>
      </c>
      <c r="I15" s="28">
        <v>3.4149962880475337</v>
      </c>
    </row>
    <row r="16" spans="1:9">
      <c r="A16" s="7">
        <v>1823</v>
      </c>
      <c r="C16" s="3">
        <v>1.2203876525484381</v>
      </c>
      <c r="I16" s="28">
        <v>1.2203876525484381</v>
      </c>
    </row>
    <row r="17" spans="1:9">
      <c r="A17" s="7">
        <v>1824</v>
      </c>
      <c r="C17" s="3">
        <v>2.4822695035461084</v>
      </c>
      <c r="I17" s="28">
        <v>2.4822695035461084</v>
      </c>
    </row>
    <row r="18" spans="1:9">
      <c r="A18" s="7">
        <v>1825</v>
      </c>
      <c r="C18" s="3">
        <v>7.4740484429065779</v>
      </c>
      <c r="I18" s="28">
        <v>7.4740484429065779</v>
      </c>
    </row>
    <row r="19" spans="1:9">
      <c r="A19" s="7">
        <v>1826</v>
      </c>
      <c r="C19" s="3">
        <v>8.1777205408885898</v>
      </c>
      <c r="I19" s="28">
        <v>8.1777205408885898</v>
      </c>
    </row>
    <row r="20" spans="1:9">
      <c r="A20" s="7">
        <v>1827</v>
      </c>
      <c r="C20" s="3">
        <v>-12.678571428571439</v>
      </c>
      <c r="I20" s="28">
        <v>-12.678571428571439</v>
      </c>
    </row>
    <row r="21" spans="1:9">
      <c r="A21" s="7">
        <v>1828</v>
      </c>
      <c r="C21" s="3">
        <v>8.9297886843899157</v>
      </c>
      <c r="I21" s="28">
        <v>8.9297886843899157</v>
      </c>
    </row>
    <row r="22" spans="1:9">
      <c r="A22" s="7">
        <v>1829</v>
      </c>
      <c r="C22" s="3">
        <v>20.525657071339154</v>
      </c>
      <c r="I22" s="28">
        <v>20.525657071339154</v>
      </c>
    </row>
    <row r="23" spans="1:9">
      <c r="A23" s="7">
        <v>1830</v>
      </c>
      <c r="C23" s="3">
        <v>-2.9075804776739322</v>
      </c>
      <c r="I23" s="28">
        <v>-2.9075804776739322</v>
      </c>
    </row>
    <row r="24" spans="1:9">
      <c r="A24" s="7">
        <v>1831</v>
      </c>
      <c r="C24" s="3">
        <v>4.2780748663101553</v>
      </c>
      <c r="I24" s="28">
        <v>4.2780748663101553</v>
      </c>
    </row>
    <row r="25" spans="1:9">
      <c r="A25" s="7">
        <v>1832</v>
      </c>
      <c r="C25" s="3">
        <v>-8.7179487179487207</v>
      </c>
      <c r="I25" s="28">
        <v>-8.7179487179487207</v>
      </c>
    </row>
    <row r="26" spans="1:9">
      <c r="A26" s="7">
        <v>1833</v>
      </c>
      <c r="C26" s="3">
        <v>20.393258426966288</v>
      </c>
      <c r="I26" s="28">
        <v>20.393258426966288</v>
      </c>
    </row>
    <row r="27" spans="1:9">
      <c r="A27" s="7">
        <v>1834</v>
      </c>
      <c r="C27" s="3">
        <v>12.225851609892668</v>
      </c>
      <c r="I27" s="28">
        <v>12.225851609892668</v>
      </c>
    </row>
    <row r="28" spans="1:9">
      <c r="A28" s="7">
        <v>1835</v>
      </c>
      <c r="C28" s="3">
        <v>-23.160083160083154</v>
      </c>
      <c r="I28" s="28">
        <v>-23.160083160083154</v>
      </c>
    </row>
    <row r="29" spans="1:9">
      <c r="A29" s="7">
        <v>1836</v>
      </c>
      <c r="C29" s="3">
        <v>39.502164502164504</v>
      </c>
      <c r="I29" s="28">
        <v>39.502164502164504</v>
      </c>
    </row>
    <row r="30" spans="1:9">
      <c r="A30" s="7">
        <v>1837</v>
      </c>
      <c r="C30" s="3">
        <v>46.625290923196275</v>
      </c>
      <c r="I30" s="28">
        <v>46.625290923196275</v>
      </c>
    </row>
    <row r="31" spans="1:9">
      <c r="A31" s="7">
        <v>1838</v>
      </c>
      <c r="C31" s="3">
        <v>-30.952380952380953</v>
      </c>
      <c r="I31" s="28">
        <v>-30.952380952380953</v>
      </c>
    </row>
    <row r="32" spans="1:9">
      <c r="A32" s="7">
        <v>1839</v>
      </c>
      <c r="C32" s="3">
        <v>-13.409961685823756</v>
      </c>
      <c r="I32" s="28">
        <v>-13.409961685823756</v>
      </c>
    </row>
    <row r="33" spans="1:9">
      <c r="A33" s="7">
        <v>1840</v>
      </c>
      <c r="C33" s="3">
        <v>-29.159292035398231</v>
      </c>
      <c r="I33" s="28">
        <v>-29.159292035398231</v>
      </c>
    </row>
    <row r="34" spans="1:9">
      <c r="A34" s="7">
        <v>1841</v>
      </c>
      <c r="C34" s="3">
        <v>7.0580886945659005</v>
      </c>
      <c r="I34" s="28">
        <v>7.0580886945659005</v>
      </c>
    </row>
    <row r="35" spans="1:9">
      <c r="A35" s="7">
        <v>1842</v>
      </c>
      <c r="C35" s="3">
        <v>7.5845974329054933</v>
      </c>
      <c r="I35" s="28">
        <v>7.5845974329054933</v>
      </c>
    </row>
    <row r="36" spans="1:9">
      <c r="A36" s="7">
        <v>1843</v>
      </c>
      <c r="C36" s="3">
        <v>-7.8091106290672503</v>
      </c>
      <c r="I36" s="28">
        <v>-7.8091106290672503</v>
      </c>
    </row>
    <row r="37" spans="1:9">
      <c r="A37" s="7">
        <v>1844</v>
      </c>
      <c r="C37" s="3">
        <v>2.5882352941176467</v>
      </c>
      <c r="I37" s="28">
        <v>2.5882352941176467</v>
      </c>
    </row>
    <row r="38" spans="1:9">
      <c r="A38" s="7">
        <v>1845</v>
      </c>
      <c r="C38" s="3">
        <v>9.2316513761467878</v>
      </c>
      <c r="I38" s="28">
        <v>9.2316513761467878</v>
      </c>
    </row>
    <row r="39" spans="1:9">
      <c r="A39" s="7">
        <v>1846</v>
      </c>
      <c r="C39" s="3">
        <v>10.341207349081349</v>
      </c>
      <c r="I39" s="28">
        <v>10.341207349081349</v>
      </c>
    </row>
    <row r="40" spans="1:9">
      <c r="A40" s="7">
        <v>1847</v>
      </c>
      <c r="C40" s="3">
        <v>-3.7583254043767722</v>
      </c>
      <c r="I40" s="28">
        <v>-3.7583254043767722</v>
      </c>
    </row>
    <row r="41" spans="1:9">
      <c r="A41" s="7">
        <v>1848</v>
      </c>
      <c r="C41" s="3">
        <v>-4.4982698961937846</v>
      </c>
      <c r="I41" s="28">
        <v>-4.4982698961937846</v>
      </c>
    </row>
    <row r="42" spans="1:9">
      <c r="A42" s="7">
        <v>1849</v>
      </c>
      <c r="C42" s="3">
        <v>7.453416149068337</v>
      </c>
      <c r="I42" s="28">
        <v>7.453416149068337</v>
      </c>
    </row>
    <row r="43" spans="1:9">
      <c r="A43" s="7">
        <v>1850</v>
      </c>
      <c r="C43" s="3">
        <v>28.853564547206179</v>
      </c>
      <c r="I43" s="28">
        <v>28.853564547206179</v>
      </c>
    </row>
    <row r="44" spans="1:9">
      <c r="A44" s="7">
        <v>1851</v>
      </c>
      <c r="C44" s="3">
        <v>-5.1214953271027985</v>
      </c>
      <c r="I44" s="28">
        <v>-5.1214953271027985</v>
      </c>
    </row>
    <row r="45" spans="1:9">
      <c r="A45" s="7">
        <v>1852</v>
      </c>
      <c r="C45" s="3">
        <v>-25.492513790386141</v>
      </c>
      <c r="I45" s="28">
        <v>-25.492513790386141</v>
      </c>
    </row>
    <row r="46" spans="1:9">
      <c r="A46" s="7">
        <v>1853</v>
      </c>
      <c r="C46" s="3">
        <v>15.917503966155477</v>
      </c>
      <c r="I46" s="28">
        <v>15.917503966155477</v>
      </c>
    </row>
    <row r="47" spans="1:9">
      <c r="A47" s="7">
        <v>1854</v>
      </c>
      <c r="C47" s="3">
        <v>-2.1897810218978075</v>
      </c>
      <c r="I47" s="28">
        <v>-2.1897810218978075</v>
      </c>
    </row>
    <row r="48" spans="1:9">
      <c r="A48" s="7">
        <v>1855</v>
      </c>
      <c r="C48" s="3">
        <v>-16.371268656716421</v>
      </c>
      <c r="I48" s="28">
        <v>-16.371268656716421</v>
      </c>
    </row>
    <row r="49" spans="1:9">
      <c r="A49" s="7">
        <v>1856</v>
      </c>
      <c r="C49" s="3">
        <v>0.39040713887339429</v>
      </c>
      <c r="I49" s="28">
        <v>0.39040713887339429</v>
      </c>
    </row>
    <row r="50" spans="1:9">
      <c r="A50" s="7">
        <v>1857</v>
      </c>
      <c r="C50" s="3">
        <v>14.055555555555554</v>
      </c>
      <c r="I50" s="28">
        <v>14.055555555555554</v>
      </c>
    </row>
    <row r="51" spans="1:9">
      <c r="A51" s="7">
        <v>1858</v>
      </c>
      <c r="C51" s="3">
        <v>33.706770579639532</v>
      </c>
      <c r="I51" s="28">
        <v>33.706770579639532</v>
      </c>
    </row>
    <row r="52" spans="1:9">
      <c r="A52" s="7">
        <v>1859</v>
      </c>
      <c r="C52" s="3">
        <v>1.3843351548269656</v>
      </c>
      <c r="I52" s="28">
        <v>1.3843351548269656</v>
      </c>
    </row>
    <row r="53" spans="1:9">
      <c r="A53" s="7">
        <v>1860</v>
      </c>
      <c r="C53" s="3">
        <v>9.2346388789076528</v>
      </c>
      <c r="I53" s="28">
        <v>9.2346388789076528</v>
      </c>
    </row>
    <row r="54" spans="1:9">
      <c r="A54" s="7">
        <v>1861</v>
      </c>
      <c r="C54" s="3">
        <v>47.236842105263158</v>
      </c>
      <c r="I54" s="28">
        <v>47.236842105263158</v>
      </c>
    </row>
    <row r="55" spans="1:9">
      <c r="A55" s="7">
        <v>1862</v>
      </c>
      <c r="C55" s="3">
        <v>-25.156389633601428</v>
      </c>
      <c r="I55" s="28">
        <v>-25.156389633601428</v>
      </c>
    </row>
    <row r="56" spans="1:9">
      <c r="A56" s="7">
        <v>1863</v>
      </c>
      <c r="C56" s="3">
        <v>8.059701492537318</v>
      </c>
      <c r="I56" s="28">
        <v>8.059701492537318</v>
      </c>
    </row>
    <row r="57" spans="1:9">
      <c r="A57" s="7">
        <v>1864</v>
      </c>
      <c r="C57" s="3">
        <v>27.348066298342545</v>
      </c>
      <c r="I57" s="28">
        <v>27.348066298342545</v>
      </c>
    </row>
    <row r="58" spans="1:9">
      <c r="A58" s="7">
        <v>1865</v>
      </c>
      <c r="C58" s="3">
        <v>73.557483731019531</v>
      </c>
      <c r="I58" s="28">
        <v>73.557483731019531</v>
      </c>
    </row>
    <row r="59" spans="1:9">
      <c r="A59" s="7">
        <v>1866</v>
      </c>
      <c r="C59" s="3">
        <v>151.71853518310212</v>
      </c>
      <c r="I59" s="28">
        <v>151.71853518310212</v>
      </c>
    </row>
    <row r="60" spans="1:9">
      <c r="A60" s="7">
        <v>1867</v>
      </c>
      <c r="C60" s="3">
        <v>8.7785501489572972</v>
      </c>
      <c r="I60" s="28">
        <v>8.7785501489572972</v>
      </c>
    </row>
    <row r="61" spans="1:9">
      <c r="A61" s="7">
        <v>1868</v>
      </c>
      <c r="C61" s="3">
        <v>-25.762278619682309</v>
      </c>
      <c r="I61" s="28">
        <v>-25.762278619682309</v>
      </c>
    </row>
    <row r="62" spans="1:9">
      <c r="A62" s="7">
        <v>1869</v>
      </c>
      <c r="C62" s="3">
        <v>36.743728480078694</v>
      </c>
      <c r="I62" s="28">
        <v>36.743728480078694</v>
      </c>
    </row>
    <row r="63" spans="1:9">
      <c r="A63" s="7">
        <v>1870</v>
      </c>
      <c r="C63" s="3">
        <v>-19.087230215827333</v>
      </c>
      <c r="I63" s="28">
        <v>-19.087230215827333</v>
      </c>
    </row>
    <row r="64" spans="1:9">
      <c r="A64" s="7">
        <v>1871</v>
      </c>
      <c r="E64" s="3">
        <v>-16.130380275804423</v>
      </c>
      <c r="I64" s="28">
        <v>-16.130380275804423</v>
      </c>
    </row>
    <row r="65" spans="1:9">
      <c r="A65" s="7">
        <v>1872</v>
      </c>
      <c r="E65" s="3">
        <v>-26.905829596412556</v>
      </c>
      <c r="I65" s="28">
        <v>-26.905829596412556</v>
      </c>
    </row>
    <row r="66" spans="1:9">
      <c r="A66" s="7">
        <v>1873</v>
      </c>
      <c r="E66" s="3">
        <v>1.499659168370826</v>
      </c>
      <c r="I66" s="28">
        <v>1.499659168370826</v>
      </c>
    </row>
    <row r="67" spans="1:9">
      <c r="A67" s="7">
        <v>1874</v>
      </c>
      <c r="E67" s="3">
        <v>16.218938885157819</v>
      </c>
      <c r="I67" s="28">
        <v>16.218938885157819</v>
      </c>
    </row>
    <row r="68" spans="1:9">
      <c r="A68" s="7">
        <v>1875</v>
      </c>
      <c r="E68" s="3">
        <v>10.372724646056053</v>
      </c>
      <c r="I68" s="28">
        <v>10.372724646056053</v>
      </c>
    </row>
    <row r="69" spans="1:9">
      <c r="A69" s="7">
        <v>1876</v>
      </c>
      <c r="E69" s="3">
        <v>-16.308900523560222</v>
      </c>
      <c r="I69" s="28">
        <v>-16.308900523560222</v>
      </c>
    </row>
    <row r="70" spans="1:9">
      <c r="A70" s="7">
        <v>1877</v>
      </c>
      <c r="E70" s="3">
        <v>3.190491085392555</v>
      </c>
      <c r="I70" s="28">
        <v>3.190491085392555</v>
      </c>
    </row>
    <row r="71" spans="1:9">
      <c r="A71" s="7">
        <v>1878</v>
      </c>
      <c r="E71" s="3">
        <v>11.943013034252804</v>
      </c>
      <c r="I71" s="28">
        <v>11.943013034252804</v>
      </c>
    </row>
    <row r="72" spans="1:9">
      <c r="A72" s="7">
        <v>1879</v>
      </c>
      <c r="E72" s="3">
        <v>33.30625507717302</v>
      </c>
      <c r="I72" s="28">
        <v>33.30625507717302</v>
      </c>
    </row>
    <row r="73" spans="1:9">
      <c r="A73" s="7">
        <v>1880</v>
      </c>
      <c r="E73" s="3">
        <v>14.564290067032303</v>
      </c>
      <c r="I73" s="28">
        <v>14.564290067032303</v>
      </c>
    </row>
    <row r="74" spans="1:9">
      <c r="A74" s="7">
        <v>1881</v>
      </c>
      <c r="E74" s="3">
        <v>10.159574468085108</v>
      </c>
      <c r="I74" s="28">
        <v>10.159574468085108</v>
      </c>
    </row>
    <row r="75" spans="1:9">
      <c r="A75" s="7">
        <v>1882</v>
      </c>
      <c r="E75" s="3">
        <v>-6.9370674392403071</v>
      </c>
      <c r="I75" s="28">
        <v>-6.9370674392403071</v>
      </c>
    </row>
    <row r="76" spans="1:9">
      <c r="A76" s="7">
        <v>1883</v>
      </c>
      <c r="E76" s="3">
        <v>-14.078173642338287</v>
      </c>
      <c r="I76" s="28">
        <v>-14.078173642338287</v>
      </c>
    </row>
    <row r="77" spans="1:9">
      <c r="A77" s="7">
        <v>1884</v>
      </c>
      <c r="E77" s="3">
        <v>-3.2608695652173836</v>
      </c>
      <c r="I77" s="28">
        <v>-3.2608695652173836</v>
      </c>
    </row>
    <row r="78" spans="1:9">
      <c r="A78" s="7">
        <v>1885</v>
      </c>
      <c r="E78" s="3">
        <v>4.161464835621409E-2</v>
      </c>
      <c r="I78" s="28">
        <v>4.161464835621409E-2</v>
      </c>
    </row>
    <row r="79" spans="1:9">
      <c r="A79" s="7">
        <v>1886</v>
      </c>
      <c r="E79" s="3">
        <v>-11.813643926788686</v>
      </c>
      <c r="I79" s="28">
        <v>-11.813643926788686</v>
      </c>
    </row>
    <row r="80" spans="1:9">
      <c r="A80" s="7">
        <v>1887</v>
      </c>
      <c r="E80" s="3">
        <v>6.344339622641515</v>
      </c>
      <c r="I80" s="28">
        <v>6.344339622641515</v>
      </c>
    </row>
    <row r="81" spans="1:9">
      <c r="A81" s="7">
        <v>1888</v>
      </c>
      <c r="E81" s="3">
        <v>-1.7076957196717757</v>
      </c>
      <c r="I81" s="28">
        <v>-1.7076957196717757</v>
      </c>
    </row>
    <row r="82" spans="1:9">
      <c r="A82" s="7">
        <v>1889</v>
      </c>
      <c r="E82" s="3">
        <v>5.8889891696750851</v>
      </c>
      <c r="I82" s="28">
        <v>5.8889891696750851</v>
      </c>
    </row>
    <row r="83" spans="1:9">
      <c r="A83" s="7">
        <v>1890</v>
      </c>
      <c r="E83" s="3">
        <v>6.626891114425737</v>
      </c>
      <c r="I83" s="28">
        <v>6.626891114425737</v>
      </c>
    </row>
    <row r="84" spans="1:9">
      <c r="A84" s="7">
        <v>1891</v>
      </c>
      <c r="E84" s="3">
        <v>-4.1966426858513266</v>
      </c>
      <c r="I84" s="28">
        <v>-4.1966426858513266</v>
      </c>
    </row>
    <row r="85" spans="1:9">
      <c r="A85" s="7">
        <v>1892</v>
      </c>
      <c r="E85" s="3">
        <v>-6.758448060075084</v>
      </c>
      <c r="I85" s="28">
        <v>-6.758448060075084</v>
      </c>
    </row>
    <row r="86" spans="1:9">
      <c r="A86" s="7">
        <v>1893</v>
      </c>
      <c r="E86" s="3">
        <v>1.2080536912751683</v>
      </c>
      <c r="I86" s="28">
        <v>1.2080536912751683</v>
      </c>
    </row>
    <row r="87" spans="1:9">
      <c r="A87" s="7">
        <v>1894</v>
      </c>
      <c r="E87" s="3">
        <v>3.1830238726790361</v>
      </c>
      <c r="I87" s="28">
        <v>3.1830238726790361</v>
      </c>
    </row>
    <row r="88" spans="1:9">
      <c r="A88" s="7">
        <v>1895</v>
      </c>
      <c r="E88" s="3">
        <v>9.4473007712082335</v>
      </c>
      <c r="I88" s="28">
        <v>9.4473007712082335</v>
      </c>
    </row>
    <row r="89" spans="1:9">
      <c r="A89" s="7">
        <v>1896</v>
      </c>
      <c r="E89" s="3">
        <v>10.041103934233696</v>
      </c>
      <c r="I89" s="28">
        <v>10.041103934233696</v>
      </c>
    </row>
    <row r="90" spans="1:9">
      <c r="A90" s="7">
        <v>1897</v>
      </c>
      <c r="E90" s="3">
        <v>11.419423692636066</v>
      </c>
      <c r="I90" s="28">
        <v>11.419423692636066</v>
      </c>
    </row>
    <row r="91" spans="1:9">
      <c r="A91" s="7">
        <v>1898</v>
      </c>
      <c r="E91" s="3">
        <v>8.4610472541506887</v>
      </c>
      <c r="I91" s="28">
        <v>8.4610472541506887</v>
      </c>
    </row>
    <row r="92" spans="1:9">
      <c r="A92" s="7">
        <v>1899</v>
      </c>
      <c r="E92" s="3">
        <v>-5.6373270532823039</v>
      </c>
      <c r="I92" s="28">
        <v>-5.6373270532823039</v>
      </c>
    </row>
    <row r="93" spans="1:9">
      <c r="A93" s="7">
        <v>1900</v>
      </c>
      <c r="E93" s="3">
        <v>12.353766963032298</v>
      </c>
      <c r="I93" s="28">
        <v>12.353766963032298</v>
      </c>
    </row>
    <row r="94" spans="1:9">
      <c r="A94" s="7">
        <v>1901</v>
      </c>
      <c r="E94" s="3">
        <v>-2.1796473691517493</v>
      </c>
      <c r="I94" s="28">
        <v>-2.1796473691517493</v>
      </c>
    </row>
    <row r="95" spans="1:9">
      <c r="A95" s="7">
        <v>1902</v>
      </c>
      <c r="E95" s="3">
        <v>3.8745387453874569</v>
      </c>
      <c r="I95" s="28">
        <v>3.8745387453874569</v>
      </c>
    </row>
    <row r="96" spans="1:9">
      <c r="A96" s="7">
        <v>1903</v>
      </c>
      <c r="E96" s="3">
        <v>5.0006831534362473</v>
      </c>
      <c r="I96" s="28">
        <v>5.0006831534362473</v>
      </c>
    </row>
    <row r="97" spans="1:9">
      <c r="A97" s="7">
        <v>1904</v>
      </c>
      <c r="E97" s="3">
        <v>2.3162003903708595</v>
      </c>
      <c r="I97" s="28">
        <v>2.3162003903708595</v>
      </c>
    </row>
    <row r="98" spans="1:9">
      <c r="A98" s="7">
        <v>1905</v>
      </c>
      <c r="E98" s="3">
        <v>3.8534910339565132</v>
      </c>
      <c r="I98" s="28">
        <v>3.8534910339565132</v>
      </c>
    </row>
    <row r="99" spans="1:9">
      <c r="A99" s="7">
        <v>1906</v>
      </c>
      <c r="E99" s="3">
        <v>1.9715895175116405</v>
      </c>
      <c r="I99" s="28">
        <v>1.9715895175116405</v>
      </c>
    </row>
    <row r="100" spans="1:9">
      <c r="A100" s="7">
        <v>1907</v>
      </c>
      <c r="E100" s="3">
        <v>10.459949561666871</v>
      </c>
      <c r="I100" s="28">
        <v>10.459949561666871</v>
      </c>
    </row>
    <row r="101" spans="1:9">
      <c r="A101" s="7">
        <v>1908</v>
      </c>
      <c r="E101" s="3">
        <v>-3.4464013916068681</v>
      </c>
      <c r="I101" s="28">
        <v>-3.4464013916068681</v>
      </c>
    </row>
    <row r="102" spans="1:9">
      <c r="A102" s="7">
        <v>1909</v>
      </c>
      <c r="E102" s="3">
        <v>-3.8846976691814028</v>
      </c>
      <c r="I102" s="28">
        <v>-3.8846976691814028</v>
      </c>
    </row>
    <row r="103" spans="1:9">
      <c r="A103" s="7">
        <v>1910</v>
      </c>
      <c r="E103" s="3">
        <v>0.25773195876288568</v>
      </c>
      <c r="I103" s="28">
        <v>0.25773195876288568</v>
      </c>
    </row>
    <row r="104" spans="1:9">
      <c r="A104" s="7">
        <v>1911</v>
      </c>
      <c r="E104" s="3">
        <v>7.455012853470433</v>
      </c>
      <c r="I104" s="28">
        <v>7.455012853470433</v>
      </c>
    </row>
    <row r="105" spans="1:9">
      <c r="A105" s="7">
        <v>1912</v>
      </c>
      <c r="E105" s="3">
        <v>5.5458895171814016</v>
      </c>
      <c r="I105" s="28">
        <v>5.5458895171814016</v>
      </c>
    </row>
    <row r="106" spans="1:9">
      <c r="A106" s="7">
        <v>1913</v>
      </c>
      <c r="E106" s="3">
        <v>3.0290541932824988</v>
      </c>
      <c r="I106" s="28">
        <v>3.0290541932824988</v>
      </c>
    </row>
    <row r="107" spans="1:9">
      <c r="A107" s="7">
        <v>1914</v>
      </c>
      <c r="E107" s="3">
        <v>-7.8799999999999981</v>
      </c>
      <c r="I107" s="28">
        <v>-7.8799999999999981</v>
      </c>
    </row>
    <row r="108" spans="1:9">
      <c r="A108" s="7">
        <v>1915</v>
      </c>
      <c r="E108" s="3">
        <v>-6.4046895353886306</v>
      </c>
      <c r="I108" s="28">
        <v>-6.4046895353886306</v>
      </c>
    </row>
    <row r="109" spans="1:9">
      <c r="A109" s="7">
        <v>1916</v>
      </c>
      <c r="E109" s="3">
        <v>8.0375782881002102</v>
      </c>
      <c r="I109" s="28">
        <v>8.0375782881002102</v>
      </c>
    </row>
    <row r="110" spans="1:9">
      <c r="A110" s="7">
        <v>1917</v>
      </c>
      <c r="E110" s="3">
        <v>22.673107890499189</v>
      </c>
      <c r="I110" s="28">
        <v>22.673107890499189</v>
      </c>
    </row>
    <row r="111" spans="1:9">
      <c r="A111" s="7">
        <v>1918</v>
      </c>
      <c r="E111" s="3">
        <v>34.602257810448947</v>
      </c>
      <c r="I111" s="28">
        <v>34.602257810448947</v>
      </c>
    </row>
    <row r="112" spans="1:9">
      <c r="A112" s="7">
        <v>1919</v>
      </c>
      <c r="E112" s="3">
        <v>33.047266107535258</v>
      </c>
      <c r="I112" s="28">
        <v>33.047266107535258</v>
      </c>
    </row>
    <row r="113" spans="1:9">
      <c r="A113" s="7">
        <v>1920</v>
      </c>
      <c r="E113" s="3">
        <v>4.6032056293979773</v>
      </c>
      <c r="I113" s="28">
        <v>4.6032056293979773</v>
      </c>
    </row>
    <row r="114" spans="1:9">
      <c r="A114" s="7">
        <v>1921</v>
      </c>
      <c r="E114" s="3">
        <v>-8.3574698682612478</v>
      </c>
      <c r="I114" s="28">
        <v>-8.3574698682612478</v>
      </c>
    </row>
    <row r="115" spans="1:9">
      <c r="A115" s="7">
        <v>1922</v>
      </c>
      <c r="E115" s="3">
        <v>-1.519090584696936</v>
      </c>
      <c r="I115" s="28">
        <v>-1.519090584696936</v>
      </c>
    </row>
    <row r="116" spans="1:9">
      <c r="A116" s="7">
        <v>1923</v>
      </c>
      <c r="E116" s="3">
        <v>-0.90066773642528686</v>
      </c>
      <c r="I116" s="28">
        <v>-0.90066773642528686</v>
      </c>
    </row>
    <row r="117" spans="1:9">
      <c r="A117" s="7">
        <v>1924</v>
      </c>
      <c r="E117" s="3">
        <v>0.89318359885088849</v>
      </c>
      <c r="I117" s="28">
        <v>0.89318359885088849</v>
      </c>
    </row>
    <row r="118" spans="1:9">
      <c r="A118" s="7">
        <v>1925</v>
      </c>
      <c r="E118" s="3">
        <v>1.2114309380824251</v>
      </c>
      <c r="I118" s="28">
        <v>1.2114309380824251</v>
      </c>
    </row>
    <row r="119" spans="1:9">
      <c r="A119" s="7">
        <v>1926</v>
      </c>
      <c r="E119" s="3">
        <v>-4.5370843989769867</v>
      </c>
      <c r="I119" s="28">
        <v>-4.5370843989769867</v>
      </c>
    </row>
    <row r="120" spans="1:9">
      <c r="A120" s="7">
        <v>1927</v>
      </c>
      <c r="E120" s="3">
        <v>-1.5324438729035994</v>
      </c>
      <c r="I120" s="28">
        <v>-1.5324438729035994</v>
      </c>
    </row>
    <row r="121" spans="1:9">
      <c r="A121" s="7">
        <v>1928</v>
      </c>
      <c r="E121" s="3">
        <v>-3.7982260434238579</v>
      </c>
      <c r="I121" s="28">
        <v>-3.7982260434238579</v>
      </c>
    </row>
    <row r="122" spans="1:9">
      <c r="A122" s="7">
        <v>1929</v>
      </c>
      <c r="E122" s="3">
        <v>-2.2908535550653197</v>
      </c>
      <c r="I122" s="28">
        <v>-2.2908535550653197</v>
      </c>
    </row>
    <row r="123" spans="1:9">
      <c r="A123" s="7">
        <v>1930</v>
      </c>
      <c r="E123" s="3">
        <v>-10.159777700590489</v>
      </c>
      <c r="I123" s="28">
        <v>-10.159777700590489</v>
      </c>
    </row>
    <row r="124" spans="1:9">
      <c r="A124" s="7">
        <v>1931</v>
      </c>
      <c r="E124" s="3">
        <v>-11.527804626586757</v>
      </c>
      <c r="I124" s="28">
        <v>-11.527804626586757</v>
      </c>
    </row>
    <row r="125" spans="1:9">
      <c r="A125" s="7">
        <v>1932</v>
      </c>
      <c r="E125" s="3">
        <v>1.1143481427530855</v>
      </c>
      <c r="I125" s="28">
        <v>1.1143481427530855</v>
      </c>
    </row>
    <row r="126" spans="1:9">
      <c r="A126" s="7">
        <v>1933</v>
      </c>
      <c r="E126" s="3">
        <v>3.054094936252949</v>
      </c>
      <c r="I126" s="28">
        <v>3.054094936252949</v>
      </c>
    </row>
    <row r="127" spans="1:9">
      <c r="A127" s="7">
        <v>1934</v>
      </c>
      <c r="E127" s="3">
        <v>1.4118962745509167</v>
      </c>
      <c r="I127" s="28">
        <v>1.4118962745509167</v>
      </c>
    </row>
    <row r="128" spans="1:9">
      <c r="A128" s="7">
        <v>1935</v>
      </c>
      <c r="E128" s="3">
        <v>2.4743262802398469</v>
      </c>
      <c r="I128" s="28">
        <v>2.4743262802398469</v>
      </c>
    </row>
    <row r="129" spans="1:9">
      <c r="A129" s="7">
        <v>1936</v>
      </c>
      <c r="E129" s="3">
        <v>2.3136938391175699</v>
      </c>
      <c r="I129" s="28">
        <v>2.3136938391175699</v>
      </c>
    </row>
    <row r="130" spans="1:9">
      <c r="A130" s="7">
        <v>1937</v>
      </c>
      <c r="E130" s="3">
        <v>7.803050223507757</v>
      </c>
      <c r="I130" s="28">
        <v>7.803050223507757</v>
      </c>
    </row>
    <row r="131" spans="1:9">
      <c r="A131" s="7">
        <v>1938</v>
      </c>
      <c r="E131" s="3">
        <v>9.5981462284285612</v>
      </c>
      <c r="I131" s="28">
        <v>9.5981462284285612</v>
      </c>
    </row>
    <row r="132" spans="1:9">
      <c r="A132" s="7">
        <v>1939</v>
      </c>
      <c r="E132" s="3">
        <v>11.817726589884824</v>
      </c>
      <c r="I132" s="28">
        <v>11.817726589884824</v>
      </c>
    </row>
    <row r="133" spans="1:9">
      <c r="A133" s="7">
        <v>1940</v>
      </c>
      <c r="E133" s="3">
        <v>16.261133502512813</v>
      </c>
      <c r="I133" s="28">
        <v>16.261133502512813</v>
      </c>
    </row>
    <row r="134" spans="1:9">
      <c r="A134" s="7">
        <v>1941</v>
      </c>
      <c r="E134" s="3">
        <v>1.3995292103573753</v>
      </c>
      <c r="I134" s="28">
        <v>1.3995292103573753</v>
      </c>
    </row>
    <row r="135" spans="1:9">
      <c r="A135" s="7">
        <v>1942</v>
      </c>
      <c r="E135" s="3">
        <v>2.7562046260340978</v>
      </c>
      <c r="I135" s="28">
        <v>2.7562046260340978</v>
      </c>
    </row>
    <row r="136" spans="1:9">
      <c r="A136" s="7">
        <v>1943</v>
      </c>
      <c r="E136" s="3">
        <v>6.0423084822345707</v>
      </c>
      <c r="I136" s="28">
        <v>6.0423084822345707</v>
      </c>
    </row>
    <row r="137" spans="1:9">
      <c r="A137" s="7">
        <v>1944</v>
      </c>
      <c r="E137" s="3">
        <v>35.292066935233947</v>
      </c>
      <c r="I137" s="28">
        <v>35.292066935233947</v>
      </c>
    </row>
    <row r="138" spans="1:9">
      <c r="A138" s="7">
        <v>1945</v>
      </c>
      <c r="E138" s="3">
        <v>975.64062186846843</v>
      </c>
      <c r="I138" s="28">
        <v>975.64062186846843</v>
      </c>
    </row>
    <row r="139" spans="1:9">
      <c r="A139" s="7">
        <v>1946</v>
      </c>
      <c r="E139" s="3">
        <v>90.703214626992022</v>
      </c>
      <c r="I139" s="28">
        <v>90.703214626992022</v>
      </c>
    </row>
    <row r="140" spans="1:9">
      <c r="A140" s="7">
        <v>1947</v>
      </c>
      <c r="E140" s="3">
        <v>125.32678438581284</v>
      </c>
      <c r="I140" s="28">
        <v>125.32678438581284</v>
      </c>
    </row>
    <row r="141" spans="1:9">
      <c r="A141" s="7">
        <v>1948</v>
      </c>
      <c r="E141" s="3">
        <v>75.927428646469551</v>
      </c>
      <c r="I141" s="28">
        <v>75.927428646469551</v>
      </c>
    </row>
    <row r="142" spans="1:9">
      <c r="A142" s="7">
        <v>1949</v>
      </c>
      <c r="E142" s="3">
        <v>31.887384048773004</v>
      </c>
      <c r="I142" s="28">
        <v>31.887384048773004</v>
      </c>
    </row>
    <row r="143" spans="1:9">
      <c r="A143" s="7">
        <v>1950</v>
      </c>
      <c r="E143" s="3">
        <v>-6.8667043807517096</v>
      </c>
      <c r="I143" s="28">
        <v>-6.8667043807517096</v>
      </c>
    </row>
    <row r="144" spans="1:9">
      <c r="A144" s="7">
        <v>1951</v>
      </c>
      <c r="E144" s="3">
        <v>17.967767984064274</v>
      </c>
      <c r="G144" s="3">
        <v>16.517989284947799</v>
      </c>
      <c r="I144" s="28">
        <v>16.517989284947799</v>
      </c>
    </row>
    <row r="145" spans="1:9">
      <c r="A145" s="7">
        <v>1952</v>
      </c>
      <c r="E145" s="3">
        <v>4.9894929395664311</v>
      </c>
      <c r="G145" s="3">
        <v>4.9808320659078831</v>
      </c>
      <c r="I145" s="28">
        <v>4.9808320659078831</v>
      </c>
    </row>
    <row r="146" spans="1:9">
      <c r="A146" s="7">
        <v>1953</v>
      </c>
      <c r="E146" s="3">
        <v>6.5532781782051019</v>
      </c>
      <c r="G146" s="3">
        <v>6.5693509897812001</v>
      </c>
      <c r="I146" s="28">
        <v>6.5693509897812001</v>
      </c>
    </row>
    <row r="147" spans="1:9">
      <c r="A147" s="7">
        <v>1954</v>
      </c>
      <c r="E147" s="3">
        <v>6.4319377419600698</v>
      </c>
      <c r="G147" s="3">
        <v>6.5068530287692727</v>
      </c>
      <c r="I147" s="28">
        <v>6.5068530287692727</v>
      </c>
    </row>
    <row r="148" spans="1:9">
      <c r="A148" s="7">
        <v>1955</v>
      </c>
      <c r="E148" s="3">
        <v>-1.1910192021463151</v>
      </c>
      <c r="G148" s="3">
        <v>-0.96469298940252002</v>
      </c>
      <c r="I148" s="28">
        <v>-0.96469298940252002</v>
      </c>
    </row>
    <row r="149" spans="1:9">
      <c r="A149" s="7">
        <v>1956</v>
      </c>
      <c r="E149" s="3">
        <v>0.4464468285235057</v>
      </c>
      <c r="G149" s="3">
        <v>0</v>
      </c>
      <c r="I149" s="28">
        <v>0</v>
      </c>
    </row>
    <row r="150" spans="1:9">
      <c r="A150" s="7">
        <v>1957</v>
      </c>
      <c r="E150" s="3">
        <v>3.1110938384516951</v>
      </c>
      <c r="G150" s="3">
        <v>3.2737448059161887</v>
      </c>
      <c r="I150" s="28">
        <v>3.2737448059161887</v>
      </c>
    </row>
    <row r="151" spans="1:9">
      <c r="A151" s="7">
        <v>1958</v>
      </c>
      <c r="E151" s="3">
        <v>-0.43103216189132043</v>
      </c>
      <c r="G151" s="3">
        <v>-0.44526080452022526</v>
      </c>
      <c r="I151" s="28">
        <v>-0.44526080452022526</v>
      </c>
    </row>
    <row r="152" spans="1:9">
      <c r="A152" s="7">
        <v>1959</v>
      </c>
      <c r="E152" s="3">
        <v>0.86581621238805972</v>
      </c>
      <c r="G152" s="3">
        <v>1.0525037833272046</v>
      </c>
      <c r="I152" s="28">
        <v>1.0525037833272046</v>
      </c>
    </row>
    <row r="153" spans="1:9">
      <c r="A153" s="7">
        <v>1960</v>
      </c>
      <c r="E153" s="3">
        <v>3.8626593249921903</v>
      </c>
      <c r="G153" s="3">
        <v>3.5938254943935664</v>
      </c>
      <c r="I153" s="28">
        <v>3.5938254943935664</v>
      </c>
    </row>
    <row r="154" spans="1:9">
      <c r="A154" s="7">
        <v>1961</v>
      </c>
      <c r="E154" s="3">
        <v>5.371890161332793</v>
      </c>
      <c r="G154" s="3">
        <v>5.4047782610541066</v>
      </c>
      <c r="I154" s="28">
        <v>5.4047782610541066</v>
      </c>
    </row>
    <row r="155" spans="1:9">
      <c r="A155" s="7">
        <v>1962</v>
      </c>
      <c r="E155" s="3">
        <v>6.6666666666666652</v>
      </c>
      <c r="G155" s="3">
        <v>6.7731997878186219</v>
      </c>
      <c r="I155" s="28">
        <v>6.7731997878186219</v>
      </c>
    </row>
    <row r="156" spans="1:9">
      <c r="A156" s="7">
        <v>1963</v>
      </c>
      <c r="E156" s="3">
        <v>7.7205972403657785</v>
      </c>
      <c r="G156" s="4">
        <v>7.6613856278003949</v>
      </c>
      <c r="I156" s="29">
        <v>7.6613856278003949</v>
      </c>
    </row>
    <row r="157" spans="1:9">
      <c r="A157" s="7">
        <v>1964</v>
      </c>
      <c r="E157" s="3">
        <v>3.7542612535068631</v>
      </c>
      <c r="G157" s="4">
        <v>3.8381609252516595</v>
      </c>
      <c r="I157" s="29">
        <v>3.8381609252516595</v>
      </c>
    </row>
    <row r="158" spans="1:9">
      <c r="A158" s="7">
        <v>1965</v>
      </c>
      <c r="E158" s="3">
        <v>6.5789417613852708</v>
      </c>
      <c r="G158" s="4">
        <v>6.5934097956683688</v>
      </c>
      <c r="I158" s="29">
        <v>6.5934097956683688</v>
      </c>
    </row>
    <row r="159" spans="1:9">
      <c r="A159" s="7">
        <v>1966</v>
      </c>
      <c r="E159" s="3">
        <v>5.2469136683928719</v>
      </c>
      <c r="G159" s="4">
        <v>4.9438314121503266</v>
      </c>
      <c r="I159" s="29">
        <v>4.9438314121503266</v>
      </c>
    </row>
    <row r="160" spans="1:9">
      <c r="A160" s="7">
        <v>1967</v>
      </c>
      <c r="E160" s="3">
        <v>3.812323161222686</v>
      </c>
      <c r="G160" s="4">
        <v>4.0684919946723364</v>
      </c>
      <c r="I160" s="29">
        <v>4.0684919946723364</v>
      </c>
    </row>
    <row r="161" spans="1:9">
      <c r="A161" s="7">
        <v>1968</v>
      </c>
      <c r="E161" s="3">
        <v>5.3672283156620537</v>
      </c>
      <c r="G161" s="4">
        <v>5.3498181210711957</v>
      </c>
      <c r="I161" s="29">
        <v>5.3498181210711957</v>
      </c>
    </row>
    <row r="162" spans="1:9">
      <c r="A162" s="7">
        <v>1969</v>
      </c>
      <c r="E162" s="3">
        <v>5.3619258388606594</v>
      </c>
      <c r="G162" s="4">
        <v>5.2733025641531919</v>
      </c>
      <c r="I162" s="29">
        <v>5.2733025641531919</v>
      </c>
    </row>
    <row r="163" spans="1:9">
      <c r="A163" s="7">
        <v>1970</v>
      </c>
      <c r="E163" s="3">
        <v>7.6335935377265018</v>
      </c>
      <c r="G163" s="4">
        <v>7.6068023449955824</v>
      </c>
      <c r="I163" s="29">
        <v>7.6068023449955824</v>
      </c>
    </row>
    <row r="164" spans="1:9">
      <c r="A164" s="7">
        <v>1971</v>
      </c>
      <c r="E164" s="3">
        <v>6.0693627709408116</v>
      </c>
      <c r="G164" s="4">
        <v>6.3887124114569289</v>
      </c>
      <c r="I164" s="29">
        <v>6.3887124114569289</v>
      </c>
    </row>
    <row r="165" spans="1:9">
      <c r="A165" s="7">
        <v>1972</v>
      </c>
      <c r="E165" s="3">
        <v>4.6321491325760356</v>
      </c>
      <c r="G165" s="4">
        <v>4.8055636290472723</v>
      </c>
      <c r="I165" s="29">
        <v>4.8055636290472723</v>
      </c>
    </row>
    <row r="166" spans="1:9">
      <c r="A166" s="7">
        <v>1973</v>
      </c>
      <c r="E166" s="3">
        <v>11.458337337022728</v>
      </c>
      <c r="G166" s="4">
        <v>11.700751355184787</v>
      </c>
      <c r="I166" s="29">
        <v>11.700751355184787</v>
      </c>
    </row>
    <row r="167" spans="1:9">
      <c r="A167" s="7">
        <v>1974</v>
      </c>
      <c r="E167" s="3">
        <v>24.532713751096868</v>
      </c>
      <c r="G167" s="4">
        <v>23.148550857280412</v>
      </c>
      <c r="I167" s="29">
        <v>23.148550857280412</v>
      </c>
    </row>
    <row r="168" spans="1:9">
      <c r="A168" s="7">
        <v>1975</v>
      </c>
      <c r="E168" s="3">
        <v>11.819884512297808</v>
      </c>
      <c r="G168" s="4">
        <v>11.737425059590171</v>
      </c>
      <c r="I168" s="29">
        <v>11.737425059590171</v>
      </c>
    </row>
    <row r="169" spans="1:9">
      <c r="A169" s="7">
        <v>1976</v>
      </c>
      <c r="E169" s="3">
        <v>9.3959731969777351</v>
      </c>
      <c r="G169" s="4">
        <v>9.3737365890129762</v>
      </c>
      <c r="I169" s="29">
        <v>9.3737365890129762</v>
      </c>
    </row>
    <row r="170" spans="1:9">
      <c r="A170" s="7">
        <v>1977</v>
      </c>
      <c r="E170" s="3">
        <v>7.9754589119843677</v>
      </c>
      <c r="G170" s="4">
        <v>8.1821914222071275</v>
      </c>
      <c r="I170" s="29">
        <v>8.1821914222071275</v>
      </c>
    </row>
    <row r="171" spans="1:9">
      <c r="A171" s="7">
        <v>1978</v>
      </c>
      <c r="E171" s="3">
        <v>3.8352310753412722</v>
      </c>
      <c r="G171" s="4">
        <v>4.2107988432442314</v>
      </c>
      <c r="I171" s="29">
        <v>4.2107988432442314</v>
      </c>
    </row>
    <row r="172" spans="1:9">
      <c r="A172" s="7">
        <v>1979</v>
      </c>
      <c r="E172" s="3">
        <v>3.5567709155187144</v>
      </c>
      <c r="G172" s="4">
        <v>3.9927876349070712</v>
      </c>
      <c r="I172" s="29">
        <v>3.9927876349070712</v>
      </c>
    </row>
    <row r="173" spans="1:9">
      <c r="A173" s="7">
        <v>1980</v>
      </c>
      <c r="E173" s="3">
        <v>8.0581241413525628</v>
      </c>
      <c r="G173" s="6">
        <v>7.8</v>
      </c>
      <c r="I173" s="30">
        <v>7.8</v>
      </c>
    </row>
    <row r="174" spans="1:9">
      <c r="A174" s="7">
        <v>1981</v>
      </c>
      <c r="E174" s="3">
        <v>4.8899715119038012</v>
      </c>
      <c r="G174" s="6">
        <v>4.9000000000000004</v>
      </c>
      <c r="I174" s="30">
        <v>4.9000000000000004</v>
      </c>
    </row>
    <row r="175" spans="1:9">
      <c r="A175" s="7">
        <v>1982</v>
      </c>
      <c r="E175" s="3">
        <v>2.6806548705978761</v>
      </c>
      <c r="G175" s="6">
        <v>2.7</v>
      </c>
      <c r="I175" s="30">
        <v>2.7</v>
      </c>
    </row>
    <row r="176" spans="1:9">
      <c r="A176" s="7">
        <v>1983</v>
      </c>
      <c r="E176" s="3">
        <v>1.8161174381973844</v>
      </c>
      <c r="G176" s="6">
        <v>1.9</v>
      </c>
      <c r="I176" s="30">
        <v>1.9</v>
      </c>
    </row>
    <row r="177" spans="1:9">
      <c r="A177" s="7">
        <v>1984</v>
      </c>
      <c r="E177" s="3">
        <v>2.2296547233996877</v>
      </c>
      <c r="G177" s="6">
        <v>2.2999999999999998</v>
      </c>
      <c r="I177" s="30">
        <v>2.2999999999999998</v>
      </c>
    </row>
    <row r="178" spans="1:9">
      <c r="A178" s="7">
        <v>1985</v>
      </c>
      <c r="E178" s="3">
        <v>1.9629244998181639</v>
      </c>
      <c r="G178" s="6">
        <v>2</v>
      </c>
      <c r="I178" s="30">
        <v>2</v>
      </c>
    </row>
    <row r="179" spans="1:9">
      <c r="A179" s="7">
        <v>1986</v>
      </c>
      <c r="E179" s="3">
        <v>0.64171049836676541</v>
      </c>
      <c r="G179" s="6">
        <v>0.6</v>
      </c>
      <c r="I179" s="30">
        <v>0.6</v>
      </c>
    </row>
    <row r="180" spans="1:9">
      <c r="A180" s="7">
        <v>1987</v>
      </c>
      <c r="E180" s="3">
        <v>0.10626913494937718</v>
      </c>
      <c r="G180" s="6">
        <v>0.1</v>
      </c>
      <c r="I180" s="30">
        <v>0.1</v>
      </c>
    </row>
    <row r="181" spans="1:9">
      <c r="A181" s="7">
        <v>1988</v>
      </c>
      <c r="E181" s="3">
        <v>0.74309828221921226</v>
      </c>
      <c r="G181" s="6">
        <v>0.6</v>
      </c>
      <c r="I181" s="30">
        <v>0.6</v>
      </c>
    </row>
    <row r="182" spans="1:9">
      <c r="A182" s="7">
        <v>1989</v>
      </c>
      <c r="E182" s="3">
        <v>2.2128551752828018</v>
      </c>
      <c r="G182" s="6">
        <v>2.2999999999999998</v>
      </c>
      <c r="I182" s="30">
        <v>2.2999999999999998</v>
      </c>
    </row>
    <row r="183" spans="1:9">
      <c r="A183" s="7">
        <v>1990</v>
      </c>
      <c r="E183" s="3">
        <v>3.0927839878087449</v>
      </c>
      <c r="G183" s="6">
        <v>3.1</v>
      </c>
      <c r="I183" s="30">
        <v>3.1</v>
      </c>
    </row>
    <row r="184" spans="1:9">
      <c r="A184" s="7">
        <v>1991</v>
      </c>
      <c r="E184" s="3">
        <v>3.3000020133062913</v>
      </c>
      <c r="G184" s="6">
        <v>3.3</v>
      </c>
      <c r="I184" s="30">
        <v>3.3</v>
      </c>
    </row>
    <row r="185" spans="1:9">
      <c r="A185" s="7">
        <v>1992</v>
      </c>
      <c r="E185" s="3">
        <v>1.6456909103997885</v>
      </c>
      <c r="G185" s="6">
        <v>1.7</v>
      </c>
      <c r="I185" s="30">
        <v>1.7</v>
      </c>
    </row>
    <row r="186" spans="1:9">
      <c r="A186" s="7">
        <v>1993</v>
      </c>
      <c r="E186" s="3">
        <v>1.3333342463974107</v>
      </c>
      <c r="G186" s="6">
        <v>1.3</v>
      </c>
      <c r="I186" s="30">
        <v>1.3</v>
      </c>
    </row>
    <row r="187" spans="1:9">
      <c r="A187" s="7">
        <v>1994</v>
      </c>
      <c r="E187" s="3">
        <v>0.65789340305089095</v>
      </c>
      <c r="G187" s="6">
        <v>0.7</v>
      </c>
      <c r="I187" s="30">
        <v>0.7</v>
      </c>
    </row>
    <row r="188" spans="1:9">
      <c r="A188" s="7">
        <v>1995</v>
      </c>
      <c r="E188" s="3">
        <v>-9.3369988757008304E-2</v>
      </c>
      <c r="G188" s="6">
        <v>-0.1</v>
      </c>
      <c r="I188" s="30">
        <v>-0.1</v>
      </c>
    </row>
    <row r="189" spans="1:9">
      <c r="A189" s="7">
        <v>1996</v>
      </c>
      <c r="E189" s="3">
        <v>9.3457249780626306E-2</v>
      </c>
      <c r="G189" s="6">
        <v>0.1</v>
      </c>
      <c r="I189" s="30">
        <v>0.1</v>
      </c>
    </row>
    <row r="190" spans="1:9">
      <c r="A190" s="7">
        <v>1997</v>
      </c>
      <c r="E190" s="3">
        <v>1.7740439205020664</v>
      </c>
      <c r="G190" s="6">
        <v>1.8</v>
      </c>
      <c r="I190" s="30">
        <v>1.8</v>
      </c>
    </row>
    <row r="191" spans="1:9">
      <c r="A191" s="7">
        <v>1998</v>
      </c>
      <c r="E191" s="3">
        <v>0.64220053527532794</v>
      </c>
      <c r="G191" s="6">
        <v>0.7</v>
      </c>
      <c r="I191" s="30">
        <v>0.7</v>
      </c>
    </row>
    <row r="192" spans="1:9">
      <c r="A192" s="7">
        <v>1999</v>
      </c>
      <c r="E192" s="3">
        <v>-0.2734710801193363</v>
      </c>
      <c r="G192" s="6">
        <v>-0.3</v>
      </c>
      <c r="I192" s="30">
        <v>-0.3</v>
      </c>
    </row>
    <row r="193" spans="1:9">
      <c r="A193" s="7">
        <v>2000</v>
      </c>
      <c r="E193" s="3">
        <v>-0.73126290578157116</v>
      </c>
      <c r="G193" s="6">
        <v>-0.4</v>
      </c>
      <c r="I193" s="30">
        <v>-0.4</v>
      </c>
    </row>
    <row r="194" spans="1:9">
      <c r="A194" s="7">
        <v>2001</v>
      </c>
      <c r="E194" s="3"/>
      <c r="G194" s="6">
        <v>-0.8</v>
      </c>
      <c r="I194" s="30">
        <v>-0.8</v>
      </c>
    </row>
    <row r="195" spans="1:9">
      <c r="A195" s="7">
        <v>2002</v>
      </c>
      <c r="E195" s="3"/>
      <c r="G195" s="6">
        <v>-0.9</v>
      </c>
      <c r="I195" s="30">
        <v>-0.9</v>
      </c>
    </row>
    <row r="196" spans="1:9">
      <c r="A196" s="7">
        <v>2003</v>
      </c>
      <c r="E196" s="3"/>
      <c r="G196" s="6">
        <v>-0.3</v>
      </c>
      <c r="I196" s="30">
        <v>-0.3</v>
      </c>
    </row>
    <row r="197" spans="1:9">
      <c r="A197" s="7">
        <v>2004</v>
      </c>
      <c r="E197" s="3"/>
      <c r="G197" s="6">
        <v>0</v>
      </c>
      <c r="I197" s="30">
        <v>0</v>
      </c>
    </row>
    <row r="198" spans="1:9">
      <c r="A198" s="7">
        <v>2005</v>
      </c>
      <c r="E198" s="3"/>
      <c r="G198" s="6">
        <v>-0.6</v>
      </c>
      <c r="I198" s="30">
        <v>-0.6</v>
      </c>
    </row>
    <row r="199" spans="1:9">
      <c r="A199" s="7">
        <v>2006</v>
      </c>
      <c r="E199" s="3"/>
      <c r="G199" s="3">
        <v>0.3</v>
      </c>
      <c r="I199" s="30">
        <v>0.3</v>
      </c>
    </row>
    <row r="200" spans="1:9">
      <c r="A200" s="7">
        <v>2007</v>
      </c>
      <c r="G200" s="3">
        <v>0</v>
      </c>
      <c r="I200" s="30">
        <v>0</v>
      </c>
    </row>
    <row r="201" spans="1:9">
      <c r="A201" s="7">
        <v>2008</v>
      </c>
      <c r="G201" s="3">
        <v>1.3959999999999999</v>
      </c>
      <c r="I201" s="30">
        <v>1.3959999999999999</v>
      </c>
    </row>
    <row r="202" spans="1:9">
      <c r="A202" s="7">
        <v>2009</v>
      </c>
      <c r="G202" s="3">
        <v>-1.377</v>
      </c>
      <c r="I202" s="30">
        <v>-1.4</v>
      </c>
    </row>
    <row r="203" spans="1:9">
      <c r="A203" s="7">
        <v>2010</v>
      </c>
      <c r="G203" s="3">
        <v>-0.99</v>
      </c>
      <c r="I203" s="28">
        <v>-1</v>
      </c>
    </row>
    <row r="204" spans="1:9">
      <c r="A204" s="8"/>
      <c r="G204" s="3"/>
    </row>
    <row r="205" spans="1:9">
      <c r="A205" s="8"/>
    </row>
    <row r="206" spans="1:9">
      <c r="A206" s="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63" workbookViewId="0">
      <selection activeCell="I75" sqref="I75"/>
    </sheetView>
  </sheetViews>
  <sheetFormatPr defaultRowHeight="15"/>
  <cols>
    <col min="3" max="3" width="10.28515625" bestFit="1" customWidth="1"/>
  </cols>
  <sheetData>
    <row r="1" spans="1:7">
      <c r="A1" t="s">
        <v>125</v>
      </c>
    </row>
    <row r="2" spans="1:7" ht="15.75">
      <c r="A2" s="2" t="s">
        <v>9</v>
      </c>
    </row>
    <row r="3" spans="1:7" ht="15.75">
      <c r="A3" s="2" t="s">
        <v>8</v>
      </c>
    </row>
    <row r="4" spans="1:7" ht="15.75">
      <c r="A4" s="2" t="s">
        <v>10</v>
      </c>
    </row>
    <row r="5" spans="1:7">
      <c r="A5" t="s">
        <v>2</v>
      </c>
      <c r="C5" t="s">
        <v>5</v>
      </c>
      <c r="E5" t="s">
        <v>1</v>
      </c>
    </row>
    <row r="6" spans="1:7">
      <c r="A6" t="s">
        <v>23</v>
      </c>
      <c r="C6" t="s">
        <v>7</v>
      </c>
      <c r="E6" t="s">
        <v>4</v>
      </c>
    </row>
    <row r="7" spans="1:7" ht="15.75">
      <c r="A7" t="s">
        <v>84</v>
      </c>
      <c r="C7" t="s">
        <v>7</v>
      </c>
      <c r="E7" s="1" t="s">
        <v>3</v>
      </c>
    </row>
    <row r="9" spans="1:7">
      <c r="C9" t="s">
        <v>14</v>
      </c>
      <c r="E9" t="s">
        <v>15</v>
      </c>
      <c r="G9" t="s">
        <v>16</v>
      </c>
    </row>
    <row r="10" spans="1:7">
      <c r="A10">
        <v>1947</v>
      </c>
      <c r="G10" s="27"/>
    </row>
    <row r="11" spans="1:7">
      <c r="A11" s="7">
        <v>1948</v>
      </c>
      <c r="C11" s="3">
        <v>6.1224489795918435</v>
      </c>
      <c r="G11" s="28">
        <v>6.1224489795918435</v>
      </c>
    </row>
    <row r="12" spans="1:7">
      <c r="A12" s="7">
        <v>1949</v>
      </c>
      <c r="C12" s="3">
        <v>1.9230769230769162</v>
      </c>
      <c r="G12" s="28">
        <v>1.9230769230769162</v>
      </c>
    </row>
    <row r="13" spans="1:7">
      <c r="A13" s="7">
        <v>1950</v>
      </c>
      <c r="C13" s="3">
        <v>7.547169811320753</v>
      </c>
      <c r="G13" s="28">
        <v>7.547169811320753</v>
      </c>
    </row>
    <row r="14" spans="1:7">
      <c r="A14" s="7">
        <v>1951</v>
      </c>
      <c r="C14" s="3">
        <v>7.0175438596491224</v>
      </c>
      <c r="G14" s="28">
        <v>7.0175438596491224</v>
      </c>
    </row>
    <row r="15" spans="1:7">
      <c r="A15" s="7">
        <v>1952</v>
      </c>
      <c r="C15" s="3">
        <v>9.8360655737705027</v>
      </c>
      <c r="G15" s="28">
        <v>9.8360655737705027</v>
      </c>
    </row>
    <row r="16" spans="1:7">
      <c r="A16" s="7">
        <v>1953</v>
      </c>
      <c r="C16" s="3">
        <v>4.4776119402984982</v>
      </c>
      <c r="G16" s="28">
        <v>4.4776119402984982</v>
      </c>
    </row>
    <row r="17" spans="1:7">
      <c r="A17" s="7">
        <v>1954</v>
      </c>
      <c r="C17" s="3">
        <v>4.2857142857142927</v>
      </c>
      <c r="G17" s="28">
        <v>4.2857142857142927</v>
      </c>
    </row>
    <row r="18" spans="1:7">
      <c r="A18" s="7">
        <v>1955</v>
      </c>
      <c r="C18" s="3">
        <v>5.4794520547945202</v>
      </c>
      <c r="G18" s="28">
        <v>5.4794520547945202</v>
      </c>
    </row>
    <row r="19" spans="1:7">
      <c r="A19" s="7">
        <v>1956</v>
      </c>
      <c r="C19" s="3">
        <v>2.5974025974025983</v>
      </c>
      <c r="G19" s="28">
        <v>2.5974025974025983</v>
      </c>
    </row>
    <row r="20" spans="1:7">
      <c r="A20" s="7">
        <v>1957</v>
      </c>
      <c r="C20" s="3">
        <v>3.7974683544303778</v>
      </c>
      <c r="G20" s="28">
        <v>3.7974683544303778</v>
      </c>
    </row>
    <row r="21" spans="1:7">
      <c r="A21" s="7">
        <v>1958</v>
      </c>
      <c r="C21" s="3">
        <v>1.2195121951219523</v>
      </c>
      <c r="G21" s="28">
        <v>1.2195121951219523</v>
      </c>
    </row>
    <row r="22" spans="1:7">
      <c r="A22" s="7">
        <v>1959</v>
      </c>
      <c r="C22" s="3">
        <v>-0.48192771084337727</v>
      </c>
      <c r="G22" s="28">
        <v>-0.48192771084337727</v>
      </c>
    </row>
    <row r="23" spans="1:7">
      <c r="A23" s="7">
        <v>1960</v>
      </c>
      <c r="C23" s="3">
        <v>0.96852300242131761</v>
      </c>
      <c r="G23" s="28">
        <v>0.96852300242131761</v>
      </c>
    </row>
    <row r="24" spans="1:7">
      <c r="A24" s="7">
        <v>1961</v>
      </c>
      <c r="C24" s="3">
        <v>1.9184652278177339</v>
      </c>
      <c r="G24" s="28">
        <v>1.9184652278177339</v>
      </c>
    </row>
    <row r="25" spans="1:7">
      <c r="A25" s="7">
        <v>1962</v>
      </c>
      <c r="C25" s="3">
        <v>3.8823529411764701</v>
      </c>
      <c r="G25" s="28">
        <v>3.8823529411764701</v>
      </c>
    </row>
    <row r="26" spans="1:7">
      <c r="A26" s="7">
        <v>1963</v>
      </c>
      <c r="C26" s="3">
        <v>0</v>
      </c>
      <c r="G26" s="28">
        <v>0</v>
      </c>
    </row>
    <row r="27" spans="1:7">
      <c r="A27" s="7">
        <v>1964</v>
      </c>
      <c r="C27" s="3">
        <v>-0.11325028312569874</v>
      </c>
      <c r="E27" s="4">
        <v>-0.57143111339423436</v>
      </c>
      <c r="G27" s="29">
        <v>-0.57143111339423436</v>
      </c>
    </row>
    <row r="28" spans="1:7">
      <c r="A28" s="7">
        <v>1965</v>
      </c>
      <c r="C28" s="3">
        <v>3.6281179138321962</v>
      </c>
      <c r="E28" s="4">
        <v>4.9808522280644771</v>
      </c>
      <c r="G28" s="29">
        <v>4.9808522280644771</v>
      </c>
    </row>
    <row r="29" spans="1:7">
      <c r="A29" s="7">
        <v>1966</v>
      </c>
      <c r="C29" s="3">
        <v>4.9234135667395984</v>
      </c>
      <c r="E29" s="4">
        <v>4.014591439508453</v>
      </c>
      <c r="G29" s="29">
        <v>4.014591439508453</v>
      </c>
    </row>
    <row r="30" spans="1:7">
      <c r="A30" s="7">
        <v>1967</v>
      </c>
      <c r="C30" s="3">
        <v>1.9812304483837195</v>
      </c>
      <c r="E30" s="4">
        <v>1.5789454932507232</v>
      </c>
      <c r="G30" s="29">
        <v>1.5789454932507232</v>
      </c>
    </row>
    <row r="31" spans="1:7">
      <c r="A31" s="7">
        <v>1968</v>
      </c>
      <c r="C31" s="3">
        <v>0.30674846625766694</v>
      </c>
      <c r="E31" s="4">
        <v>0.51812826351137808</v>
      </c>
      <c r="G31" s="29">
        <v>0.51812826351137808</v>
      </c>
    </row>
    <row r="32" spans="1:7">
      <c r="A32" s="7">
        <v>1969</v>
      </c>
      <c r="C32" s="3">
        <v>-0.20387359836899765</v>
      </c>
      <c r="E32" s="4">
        <v>-0.17181626964682956</v>
      </c>
      <c r="G32" s="29">
        <v>-0.17181626964682956</v>
      </c>
    </row>
    <row r="33" spans="1:7">
      <c r="A33" s="7">
        <v>1970</v>
      </c>
      <c r="C33" s="3">
        <v>2.1450459652706755</v>
      </c>
      <c r="E33" s="4">
        <v>2.0654137398774033</v>
      </c>
      <c r="G33" s="29">
        <v>2.0654137398774033</v>
      </c>
    </row>
    <row r="34" spans="1:7">
      <c r="A34" s="7">
        <v>1971</v>
      </c>
      <c r="E34" s="4">
        <v>3.7099343223226535</v>
      </c>
      <c r="G34" s="29">
        <v>3.7099343223226535</v>
      </c>
    </row>
    <row r="35" spans="1:7">
      <c r="A35" s="7">
        <v>1972</v>
      </c>
      <c r="E35" s="4">
        <v>6.077528223920722</v>
      </c>
      <c r="G35" s="29">
        <v>6.077528223920722</v>
      </c>
    </row>
    <row r="36" spans="1:7">
      <c r="A36" s="7">
        <v>1973</v>
      </c>
      <c r="E36" s="4">
        <v>9.3476056434484729</v>
      </c>
      <c r="G36" s="29">
        <v>9.3476056434484729</v>
      </c>
    </row>
    <row r="37" spans="1:7">
      <c r="A37" s="7">
        <v>1974</v>
      </c>
      <c r="E37" s="4">
        <v>17.720388543817702</v>
      </c>
      <c r="G37" s="29">
        <v>17.720388543817702</v>
      </c>
    </row>
    <row r="38" spans="1:7">
      <c r="A38" s="7">
        <v>1975</v>
      </c>
      <c r="E38" s="4">
        <v>19.185268262666472</v>
      </c>
      <c r="G38" s="29">
        <v>19.185268262666472</v>
      </c>
    </row>
    <row r="39" spans="1:7">
      <c r="A39" s="7">
        <v>1976</v>
      </c>
      <c r="E39" s="4">
        <v>11.487968496562322</v>
      </c>
      <c r="G39" s="29">
        <v>11.487968496562322</v>
      </c>
    </row>
    <row r="40" spans="1:7">
      <c r="A40" s="7">
        <v>1977</v>
      </c>
      <c r="E40" s="4">
        <v>15.005805521739637</v>
      </c>
      <c r="G40" s="29">
        <v>15.005805521739637</v>
      </c>
    </row>
    <row r="41" spans="1:7">
      <c r="A41" s="7">
        <v>1978</v>
      </c>
      <c r="E41" s="4">
        <v>17.056941583224926</v>
      </c>
      <c r="G41" s="29">
        <v>17.056941583224926</v>
      </c>
    </row>
    <row r="42" spans="1:7">
      <c r="A42" s="7">
        <v>1979</v>
      </c>
      <c r="E42" s="4">
        <v>8.0802832323458773</v>
      </c>
      <c r="G42" s="29">
        <v>8.0802832323458773</v>
      </c>
    </row>
    <row r="43" spans="1:7">
      <c r="A43" s="7">
        <v>1980</v>
      </c>
      <c r="E43" s="6">
        <v>13.866</v>
      </c>
      <c r="G43" s="30">
        <v>13.866</v>
      </c>
    </row>
    <row r="44" spans="1:7">
      <c r="A44" s="7">
        <v>1981</v>
      </c>
      <c r="E44" s="6">
        <v>7.8949999999999996</v>
      </c>
      <c r="G44" s="30">
        <v>7.8949999999999996</v>
      </c>
    </row>
    <row r="45" spans="1:7">
      <c r="A45" s="7">
        <v>1982</v>
      </c>
      <c r="E45" s="6">
        <v>13.821</v>
      </c>
      <c r="G45" s="30">
        <v>13.821</v>
      </c>
    </row>
    <row r="46" spans="1:7">
      <c r="A46" s="7">
        <v>1983</v>
      </c>
      <c r="E46" s="6">
        <v>11.603</v>
      </c>
      <c r="G46" s="30">
        <v>11.603</v>
      </c>
    </row>
    <row r="47" spans="1:7">
      <c r="A47" s="7">
        <v>1984</v>
      </c>
      <c r="E47" s="6">
        <v>20.667000000000002</v>
      </c>
      <c r="G47" s="30">
        <v>20.667000000000002</v>
      </c>
    </row>
    <row r="48" spans="1:7">
      <c r="A48" s="7">
        <v>1985</v>
      </c>
      <c r="E48" s="6">
        <v>11.398</v>
      </c>
      <c r="G48" s="30">
        <v>11.398</v>
      </c>
    </row>
    <row r="49" spans="1:7">
      <c r="A49" s="7">
        <v>1986</v>
      </c>
      <c r="E49" s="6">
        <v>10.284000000000001</v>
      </c>
      <c r="G49" s="30">
        <v>10.284000000000001</v>
      </c>
    </row>
    <row r="50" spans="1:7">
      <c r="A50" s="7">
        <v>1987</v>
      </c>
      <c r="E50" s="6">
        <v>13.007</v>
      </c>
      <c r="G50" s="30">
        <v>13.007</v>
      </c>
    </row>
    <row r="51" spans="1:7">
      <c r="A51" s="7">
        <v>1988</v>
      </c>
      <c r="E51" s="6">
        <v>4.8040000000000003</v>
      </c>
      <c r="G51" s="30">
        <v>4.8040000000000003</v>
      </c>
    </row>
    <row r="52" spans="1:7">
      <c r="A52" s="7">
        <v>1989</v>
      </c>
      <c r="E52" s="6">
        <v>7.617</v>
      </c>
      <c r="G52" s="30">
        <v>7.617</v>
      </c>
    </row>
    <row r="53" spans="1:7">
      <c r="A53" s="7">
        <v>1990</v>
      </c>
      <c r="E53" s="6">
        <v>11.2</v>
      </c>
      <c r="G53" s="30">
        <v>11.2</v>
      </c>
    </row>
    <row r="54" spans="1:7">
      <c r="A54" s="7">
        <v>1991</v>
      </c>
      <c r="E54" s="6">
        <v>19.103999999999999</v>
      </c>
      <c r="G54" s="30">
        <v>19.103999999999999</v>
      </c>
    </row>
    <row r="55" spans="1:7">
      <c r="A55" s="7">
        <v>1992</v>
      </c>
      <c r="E55" s="6">
        <v>27.332000000000001</v>
      </c>
      <c r="G55" s="30">
        <v>27.332000000000001</v>
      </c>
    </row>
    <row r="56" spans="1:7">
      <c r="A56" s="7">
        <v>1993</v>
      </c>
      <c r="E56" s="6">
        <v>45.978999999999999</v>
      </c>
      <c r="G56" s="30">
        <v>45.978999999999999</v>
      </c>
    </row>
    <row r="57" spans="1:7">
      <c r="A57" s="7">
        <v>1994</v>
      </c>
      <c r="E57" s="6">
        <v>28.814</v>
      </c>
      <c r="G57" s="30">
        <v>28.814</v>
      </c>
    </row>
    <row r="58" spans="1:7">
      <c r="A58" s="7">
        <v>1995</v>
      </c>
      <c r="E58" s="6">
        <v>1.554</v>
      </c>
      <c r="G58" s="30">
        <v>1.554</v>
      </c>
    </row>
    <row r="59" spans="1:7">
      <c r="A59" s="7">
        <v>1996</v>
      </c>
      <c r="E59" s="6">
        <v>8.8620000000000001</v>
      </c>
      <c r="G59" s="30">
        <v>8.8620000000000001</v>
      </c>
    </row>
    <row r="60" spans="1:7">
      <c r="A60" s="7">
        <v>1997</v>
      </c>
      <c r="E60" s="6">
        <v>11.923999999999999</v>
      </c>
      <c r="G60" s="30">
        <v>11.923999999999999</v>
      </c>
    </row>
    <row r="61" spans="1:7">
      <c r="A61" s="7">
        <v>1998</v>
      </c>
      <c r="E61" s="6">
        <v>6.7160000000000002</v>
      </c>
      <c r="G61" s="30">
        <v>6.7160000000000002</v>
      </c>
    </row>
    <row r="62" spans="1:7">
      <c r="A62" s="7">
        <v>1999</v>
      </c>
      <c r="E62" s="6">
        <v>5.7530000000000001</v>
      </c>
      <c r="G62" s="30">
        <v>5.7530000000000001</v>
      </c>
    </row>
    <row r="63" spans="1:7">
      <c r="A63" s="7">
        <v>2000</v>
      </c>
      <c r="E63" s="6">
        <v>9.9550000000000001</v>
      </c>
      <c r="G63" s="30">
        <v>9.9550000000000001</v>
      </c>
    </row>
    <row r="64" spans="1:7">
      <c r="A64" s="7">
        <v>2001</v>
      </c>
      <c r="E64" s="6">
        <v>5.7569999999999997</v>
      </c>
      <c r="G64" s="30">
        <v>5.7569999999999997</v>
      </c>
    </row>
    <row r="65" spans="1:7">
      <c r="A65" s="7">
        <v>2002</v>
      </c>
      <c r="E65" s="6">
        <v>1.962</v>
      </c>
      <c r="G65" s="30">
        <v>1.962</v>
      </c>
    </row>
    <row r="66" spans="1:7">
      <c r="A66" s="7">
        <v>2003</v>
      </c>
      <c r="E66" s="6">
        <v>9.8149999999999995</v>
      </c>
      <c r="G66" s="30">
        <v>9.8149999999999995</v>
      </c>
    </row>
    <row r="67" spans="1:7">
      <c r="A67" s="7">
        <v>2004</v>
      </c>
      <c r="E67" s="6">
        <v>11.624000000000001</v>
      </c>
      <c r="G67" s="30">
        <v>11.624000000000001</v>
      </c>
    </row>
    <row r="68" spans="1:7">
      <c r="A68" s="7">
        <v>2005</v>
      </c>
      <c r="E68" s="6">
        <v>10.311999999999999</v>
      </c>
      <c r="G68" s="30">
        <v>10.311999999999999</v>
      </c>
    </row>
    <row r="69" spans="1:7">
      <c r="A69" s="7">
        <v>2006</v>
      </c>
      <c r="E69" s="3">
        <v>6.0359999999999996</v>
      </c>
      <c r="G69" s="28">
        <v>6.0359999999999996</v>
      </c>
    </row>
    <row r="70" spans="1:7">
      <c r="A70" s="7">
        <v>2007</v>
      </c>
      <c r="E70" s="3">
        <v>4.2560000000000002</v>
      </c>
      <c r="G70" s="28">
        <v>4.2560000000000002</v>
      </c>
    </row>
    <row r="71" spans="1:7">
      <c r="A71" s="7">
        <v>2008</v>
      </c>
      <c r="E71" s="3">
        <v>16.181000000000001</v>
      </c>
      <c r="G71" s="28">
        <v>16.181000000000001</v>
      </c>
    </row>
    <row r="72" spans="1:7">
      <c r="A72" s="7">
        <v>2009</v>
      </c>
      <c r="E72" s="3">
        <v>9.2509999999999994</v>
      </c>
      <c r="G72" s="28">
        <v>9.2509999999999994</v>
      </c>
    </row>
    <row r="73" spans="1:7">
      <c r="A73" s="7">
        <v>2010</v>
      </c>
      <c r="E73" s="3">
        <v>4.1050000000000004</v>
      </c>
      <c r="G73" s="28">
        <v>4.1050000000000004</v>
      </c>
    </row>
    <row r="74" spans="1:7">
      <c r="A74" s="5"/>
    </row>
    <row r="75" spans="1:7">
      <c r="A75" s="5"/>
    </row>
    <row r="76" spans="1:7">
      <c r="A76" s="5"/>
    </row>
    <row r="77" spans="1:7">
      <c r="A77" s="5"/>
    </row>
    <row r="78" spans="1:7">
      <c r="A78" s="5"/>
    </row>
    <row r="79" spans="1:7">
      <c r="A79" s="5"/>
    </row>
    <row r="80" spans="1:7">
      <c r="A80" s="5"/>
    </row>
    <row r="81" spans="1:1">
      <c r="A81" s="5"/>
    </row>
    <row r="82" spans="1:1">
      <c r="A82" s="5"/>
    </row>
    <row r="83" spans="1:1">
      <c r="A83" s="5"/>
    </row>
  </sheetData>
  <conditionalFormatting sqref="E27:E64">
    <cfRule type="cellIs" dxfId="23" priority="5" stopIfTrue="1" operator="greaterThanOrEqual">
      <formula>40</formula>
    </cfRule>
    <cfRule type="cellIs" dxfId="22" priority="6" stopIfTrue="1" operator="lessThan">
      <formula>0</formula>
    </cfRule>
  </conditionalFormatting>
  <conditionalFormatting sqref="G34:G64">
    <cfRule type="cellIs" dxfId="21" priority="3" stopIfTrue="1" operator="greaterThanOrEqual">
      <formula>40</formula>
    </cfRule>
    <cfRule type="cellIs" dxfId="20" priority="4" stopIfTrue="1" operator="lessThan">
      <formula>0</formula>
    </cfRule>
  </conditionalFormatting>
  <conditionalFormatting sqref="G27:G64">
    <cfRule type="cellIs" dxfId="19" priority="1" stopIfTrue="1" operator="greaterThanOrEqual">
      <formula>40</formula>
    </cfRule>
    <cfRule type="cellIs" dxfId="18" priority="2" stopIfTrue="1" operator="lessThan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6"/>
  <sheetViews>
    <sheetView topLeftCell="A268" workbookViewId="0">
      <selection activeCell="J283" sqref="J283"/>
    </sheetView>
  </sheetViews>
  <sheetFormatPr defaultRowHeight="15"/>
  <cols>
    <col min="3" max="3" width="10.5703125" bestFit="1" customWidth="1"/>
    <col min="5" max="5" width="9.28515625" bestFit="1" customWidth="1"/>
    <col min="7" max="7" width="9.5703125" bestFit="1" customWidth="1"/>
  </cols>
  <sheetData>
    <row r="1" spans="1:11">
      <c r="A1" t="s">
        <v>133</v>
      </c>
    </row>
    <row r="2" spans="1:11" ht="15.75">
      <c r="A2" s="2" t="s">
        <v>9</v>
      </c>
    </row>
    <row r="3" spans="1:11" ht="15.75">
      <c r="A3" s="2" t="s">
        <v>8</v>
      </c>
    </row>
    <row r="4" spans="1:11" ht="15.75">
      <c r="A4" s="2" t="s">
        <v>10</v>
      </c>
    </row>
    <row r="5" spans="1:11">
      <c r="A5" t="s">
        <v>2</v>
      </c>
      <c r="C5" t="s">
        <v>5</v>
      </c>
      <c r="E5" t="s">
        <v>1</v>
      </c>
    </row>
    <row r="6" spans="1:11">
      <c r="A6" t="s">
        <v>132</v>
      </c>
      <c r="C6" t="s">
        <v>7</v>
      </c>
      <c r="E6" t="s">
        <v>21</v>
      </c>
    </row>
    <row r="7" spans="1:11" ht="15.75">
      <c r="A7" s="5" t="s">
        <v>129</v>
      </c>
      <c r="C7" t="s">
        <v>40</v>
      </c>
      <c r="E7" s="1" t="s">
        <v>127</v>
      </c>
    </row>
    <row r="8" spans="1:11" ht="15.75">
      <c r="A8" s="5" t="s">
        <v>131</v>
      </c>
      <c r="C8" t="s">
        <v>7</v>
      </c>
      <c r="E8" s="1" t="s">
        <v>130</v>
      </c>
    </row>
    <row r="9" spans="1:11" ht="15.75">
      <c r="A9" t="s">
        <v>41</v>
      </c>
      <c r="C9" t="s">
        <v>7</v>
      </c>
      <c r="E9" s="1" t="s">
        <v>3</v>
      </c>
    </row>
    <row r="10" spans="1:11" ht="15.75">
      <c r="C10" t="s">
        <v>128</v>
      </c>
      <c r="E10" s="1" t="s">
        <v>20</v>
      </c>
      <c r="G10" t="s">
        <v>14</v>
      </c>
      <c r="I10" t="s">
        <v>15</v>
      </c>
      <c r="K10" t="s">
        <v>16</v>
      </c>
    </row>
    <row r="12" spans="1:11">
      <c r="A12" s="18">
        <v>1742</v>
      </c>
      <c r="K12" s="27"/>
    </row>
    <row r="13" spans="1:11">
      <c r="A13" s="18">
        <v>1743</v>
      </c>
      <c r="C13" s="3">
        <v>-40</v>
      </c>
      <c r="K13" s="28">
        <v>-40</v>
      </c>
    </row>
    <row r="14" spans="1:11">
      <c r="A14" s="18">
        <v>1744</v>
      </c>
      <c r="C14" s="3">
        <v>38.095238095238095</v>
      </c>
      <c r="K14" s="28">
        <v>38.095238095238095</v>
      </c>
    </row>
    <row r="15" spans="1:11">
      <c r="A15" s="18">
        <v>1745</v>
      </c>
      <c r="C15" s="3">
        <v>6.8965517241379448</v>
      </c>
      <c r="K15" s="28">
        <v>6.8965517241379448</v>
      </c>
    </row>
    <row r="16" spans="1:11">
      <c r="A16" s="18">
        <v>1746</v>
      </c>
      <c r="C16" s="3">
        <v>3.2258064516129004</v>
      </c>
      <c r="K16" s="28">
        <v>3.2258064516129004</v>
      </c>
    </row>
    <row r="17" spans="1:11">
      <c r="A17" s="18">
        <v>1747</v>
      </c>
      <c r="C17" s="3">
        <v>7.03125</v>
      </c>
      <c r="K17" s="28">
        <v>7.03125</v>
      </c>
    </row>
    <row r="18" spans="1:11">
      <c r="A18" s="18">
        <v>1748</v>
      </c>
      <c r="C18" s="3" t="s">
        <v>35</v>
      </c>
      <c r="K18" s="28" t="s">
        <v>35</v>
      </c>
    </row>
    <row r="19" spans="1:11">
      <c r="A19" s="18">
        <v>1749</v>
      </c>
      <c r="C19" s="3" t="s">
        <v>35</v>
      </c>
      <c r="K19" s="28" t="s">
        <v>35</v>
      </c>
    </row>
    <row r="20" spans="1:11">
      <c r="A20" s="18">
        <v>1750</v>
      </c>
      <c r="C20" s="3" t="s">
        <v>35</v>
      </c>
      <c r="K20" s="28" t="s">
        <v>35</v>
      </c>
    </row>
    <row r="21" spans="1:11">
      <c r="A21" s="18">
        <v>1751</v>
      </c>
      <c r="C21" s="3" t="s">
        <v>35</v>
      </c>
      <c r="K21" s="28" t="s">
        <v>35</v>
      </c>
    </row>
    <row r="22" spans="1:11">
      <c r="A22" s="18">
        <v>1752</v>
      </c>
      <c r="C22" s="3" t="s">
        <v>35</v>
      </c>
      <c r="K22" s="28" t="s">
        <v>35</v>
      </c>
    </row>
    <row r="23" spans="1:11">
      <c r="A23" s="18">
        <v>1753</v>
      </c>
      <c r="C23" s="3">
        <v>-26.744186046511629</v>
      </c>
      <c r="K23" s="28">
        <v>-26.744186046511629</v>
      </c>
    </row>
    <row r="24" spans="1:11">
      <c r="A24" s="18">
        <v>1754</v>
      </c>
      <c r="C24" s="3">
        <v>12.698412698412698</v>
      </c>
      <c r="K24" s="28">
        <v>12.698412698412698</v>
      </c>
    </row>
    <row r="25" spans="1:11">
      <c r="A25" s="18">
        <v>1755</v>
      </c>
      <c r="C25" s="3">
        <v>45.070422535211272</v>
      </c>
      <c r="K25" s="28">
        <v>45.070422535211272</v>
      </c>
    </row>
    <row r="26" spans="1:11">
      <c r="A26" s="18">
        <v>1756</v>
      </c>
      <c r="C26" s="3">
        <v>82.524271844660177</v>
      </c>
      <c r="K26" s="28">
        <v>82.524271844660177</v>
      </c>
    </row>
    <row r="27" spans="1:11">
      <c r="A27" s="18">
        <v>1757</v>
      </c>
      <c r="C27" s="3">
        <v>-46.276595744680847</v>
      </c>
      <c r="K27" s="28">
        <v>-46.276595744680847</v>
      </c>
    </row>
    <row r="28" spans="1:11">
      <c r="A28" s="18">
        <v>1758</v>
      </c>
      <c r="C28" s="3">
        <v>-61.386138613861384</v>
      </c>
      <c r="K28" s="28">
        <v>-61.386138613861384</v>
      </c>
    </row>
    <row r="29" spans="1:11">
      <c r="A29" s="18">
        <v>1759</v>
      </c>
      <c r="C29" s="3">
        <v>12.820512820512819</v>
      </c>
      <c r="K29" s="28">
        <v>12.820512820512819</v>
      </c>
    </row>
    <row r="30" spans="1:11">
      <c r="A30" s="18">
        <v>1760</v>
      </c>
      <c r="C30" s="3">
        <v>4.5454545454545414</v>
      </c>
      <c r="K30" s="28">
        <v>4.5454545454545414</v>
      </c>
    </row>
    <row r="31" spans="1:11">
      <c r="A31" s="18">
        <v>1761</v>
      </c>
      <c r="C31" s="3">
        <v>36.956521739130423</v>
      </c>
      <c r="K31" s="28">
        <v>36.956521739130423</v>
      </c>
    </row>
    <row r="32" spans="1:11">
      <c r="A32" s="18">
        <v>1762</v>
      </c>
      <c r="C32" s="3">
        <v>28.57142857142858</v>
      </c>
      <c r="K32" s="28">
        <v>28.57142857142858</v>
      </c>
    </row>
    <row r="33" spans="1:11">
      <c r="A33" s="18">
        <v>1763</v>
      </c>
      <c r="C33" s="3">
        <v>92.592592592592581</v>
      </c>
      <c r="K33" s="28">
        <v>92.592592592592581</v>
      </c>
    </row>
    <row r="34" spans="1:11">
      <c r="A34" s="18">
        <v>1764</v>
      </c>
      <c r="C34" s="3">
        <v>-64.102564102564102</v>
      </c>
      <c r="K34" s="28">
        <v>-64.102564102564102</v>
      </c>
    </row>
    <row r="35" spans="1:11">
      <c r="A35" s="18">
        <v>1765</v>
      </c>
      <c r="C35" s="3">
        <v>14.285714285714279</v>
      </c>
      <c r="K35" s="28">
        <v>14.285714285714279</v>
      </c>
    </row>
    <row r="36" spans="1:11">
      <c r="A36" s="18">
        <v>1766</v>
      </c>
      <c r="C36" s="3" t="s">
        <v>35</v>
      </c>
      <c r="K36" s="28" t="s">
        <v>35</v>
      </c>
    </row>
    <row r="37" spans="1:11">
      <c r="A37" s="18">
        <v>1767</v>
      </c>
      <c r="C37" s="3" t="s">
        <v>35</v>
      </c>
      <c r="K37" s="28" t="s">
        <v>35</v>
      </c>
    </row>
    <row r="38" spans="1:11">
      <c r="A38" s="18">
        <v>1768</v>
      </c>
      <c r="C38" s="3">
        <v>22.641509433962259</v>
      </c>
      <c r="K38" s="28">
        <v>22.641509433962259</v>
      </c>
    </row>
    <row r="39" spans="1:11">
      <c r="A39" s="18">
        <v>1769</v>
      </c>
      <c r="C39" s="3">
        <v>10.769230769230752</v>
      </c>
      <c r="K39" s="28">
        <v>10.769230769230752</v>
      </c>
    </row>
    <row r="40" spans="1:11">
      <c r="A40" s="18">
        <v>1770</v>
      </c>
      <c r="C40" s="3">
        <v>-12.5</v>
      </c>
      <c r="K40" s="28">
        <v>-12.5</v>
      </c>
    </row>
    <row r="41" spans="1:11">
      <c r="A41" s="18">
        <v>1771</v>
      </c>
      <c r="C41" s="3">
        <v>-39.682539682539684</v>
      </c>
      <c r="K41" s="28">
        <v>-39.682539682539684</v>
      </c>
    </row>
    <row r="42" spans="1:11">
      <c r="A42" s="18">
        <v>1772</v>
      </c>
      <c r="C42" s="3">
        <v>39.473684210526329</v>
      </c>
      <c r="K42" s="28">
        <v>39.473684210526329</v>
      </c>
    </row>
    <row r="43" spans="1:11">
      <c r="A43" s="18">
        <v>1773</v>
      </c>
      <c r="C43" s="3">
        <v>-3.7735849056603765</v>
      </c>
      <c r="K43" s="28">
        <v>-3.7735849056603765</v>
      </c>
    </row>
    <row r="44" spans="1:11">
      <c r="A44" s="18">
        <v>1774</v>
      </c>
      <c r="C44" s="3">
        <v>5.8823529411764719</v>
      </c>
      <c r="K44" s="28">
        <v>5.8823529411764719</v>
      </c>
    </row>
    <row r="45" spans="1:11">
      <c r="A45" s="18">
        <v>1775</v>
      </c>
      <c r="C45" s="3">
        <v>1.8518518518518601</v>
      </c>
      <c r="K45" s="28">
        <v>1.8518518518518601</v>
      </c>
    </row>
    <row r="46" spans="1:11">
      <c r="A46" s="18">
        <v>1776</v>
      </c>
      <c r="C46" s="3" t="s">
        <v>35</v>
      </c>
      <c r="K46" s="28" t="s">
        <v>35</v>
      </c>
    </row>
    <row r="47" spans="1:11">
      <c r="A47" s="18">
        <v>1777</v>
      </c>
      <c r="C47" s="3" t="s">
        <v>35</v>
      </c>
      <c r="K47" s="28" t="s">
        <v>35</v>
      </c>
    </row>
    <row r="48" spans="1:11">
      <c r="A48" s="18">
        <v>1778</v>
      </c>
      <c r="C48" s="3">
        <v>0</v>
      </c>
      <c r="K48" s="28">
        <v>0</v>
      </c>
    </row>
    <row r="49" spans="1:11">
      <c r="A49" s="18">
        <v>1779</v>
      </c>
      <c r="C49" s="3">
        <v>19.23076923076923</v>
      </c>
      <c r="K49" s="28">
        <v>19.23076923076923</v>
      </c>
    </row>
    <row r="50" spans="1:11">
      <c r="A50" s="18">
        <v>1780</v>
      </c>
      <c r="C50" s="3">
        <v>-30.645161290322587</v>
      </c>
      <c r="K50" s="28">
        <v>-30.645161290322587</v>
      </c>
    </row>
    <row r="51" spans="1:11">
      <c r="A51" s="18">
        <v>1781</v>
      </c>
      <c r="C51" s="3">
        <v>-6.9767441860465018</v>
      </c>
      <c r="K51" s="28">
        <v>-6.9767441860465018</v>
      </c>
    </row>
    <row r="52" spans="1:11">
      <c r="A52" s="18">
        <v>1782</v>
      </c>
      <c r="C52" s="3">
        <v>64.999999999999986</v>
      </c>
      <c r="K52" s="28">
        <v>64.999999999999986</v>
      </c>
    </row>
    <row r="53" spans="1:11">
      <c r="A53" s="18">
        <v>1783</v>
      </c>
      <c r="C53" s="3">
        <v>18.181818181818187</v>
      </c>
      <c r="K53" s="28">
        <v>18.181818181818187</v>
      </c>
    </row>
    <row r="54" spans="1:11">
      <c r="A54" s="18">
        <v>1784</v>
      </c>
      <c r="C54" s="3">
        <v>12.820512820512819</v>
      </c>
      <c r="K54" s="28">
        <v>12.820512820512819</v>
      </c>
    </row>
    <row r="55" spans="1:11">
      <c r="A55" s="18">
        <v>1785</v>
      </c>
      <c r="C55" s="3">
        <v>-47.727272727272727</v>
      </c>
      <c r="K55" s="28">
        <v>-47.727272727272727</v>
      </c>
    </row>
    <row r="56" spans="1:11">
      <c r="A56" s="18">
        <v>1786</v>
      </c>
      <c r="C56" s="3">
        <v>-10.869565217391308</v>
      </c>
      <c r="K56" s="28">
        <v>-10.869565217391308</v>
      </c>
    </row>
    <row r="57" spans="1:11">
      <c r="A57" s="18">
        <v>1787</v>
      </c>
      <c r="C57" s="3">
        <v>143.90243902439025</v>
      </c>
      <c r="K57" s="28">
        <v>143.90243902439025</v>
      </c>
    </row>
    <row r="58" spans="1:11">
      <c r="A58" s="18">
        <v>1788</v>
      </c>
      <c r="C58" s="3">
        <v>-63</v>
      </c>
      <c r="K58" s="28">
        <v>-63</v>
      </c>
    </row>
    <row r="59" spans="1:11">
      <c r="A59" s="18">
        <v>1789</v>
      </c>
      <c r="C59" s="3">
        <v>35.13513513513513</v>
      </c>
      <c r="K59" s="28">
        <v>35.13513513513513</v>
      </c>
    </row>
    <row r="60" spans="1:11">
      <c r="A60" s="18">
        <v>1790</v>
      </c>
      <c r="C60" s="3">
        <v>-9.9999999999999982</v>
      </c>
      <c r="K60" s="28">
        <v>-9.9999999999999982</v>
      </c>
    </row>
    <row r="61" spans="1:11">
      <c r="A61" s="18">
        <f t="shared" ref="A61:A124" si="0">A60+1</f>
        <v>1791</v>
      </c>
      <c r="C61" s="3">
        <v>-6.6666666666666767</v>
      </c>
      <c r="K61" s="28">
        <v>-6.6666666666666767</v>
      </c>
    </row>
    <row r="62" spans="1:11">
      <c r="A62" s="18">
        <f t="shared" si="0"/>
        <v>1792</v>
      </c>
      <c r="C62" s="3">
        <v>59.523809523809533</v>
      </c>
      <c r="K62" s="28">
        <v>59.523809523809533</v>
      </c>
    </row>
    <row r="63" spans="1:11">
      <c r="A63" s="18">
        <f t="shared" si="0"/>
        <v>1793</v>
      </c>
      <c r="C63" s="3">
        <v>40.298507462686551</v>
      </c>
      <c r="K63" s="28">
        <v>40.298507462686551</v>
      </c>
    </row>
    <row r="64" spans="1:11">
      <c r="A64" s="18">
        <f t="shared" si="0"/>
        <v>1794</v>
      </c>
      <c r="C64" s="3">
        <v>-56.38297872340425</v>
      </c>
      <c r="K64" s="28">
        <v>-56.38297872340425</v>
      </c>
    </row>
    <row r="65" spans="1:11">
      <c r="A65" s="18">
        <f t="shared" si="0"/>
        <v>1795</v>
      </c>
      <c r="C65" s="3">
        <v>75.609756097560975</v>
      </c>
      <c r="K65" s="28">
        <v>75.609756097560975</v>
      </c>
    </row>
    <row r="66" spans="1:11">
      <c r="A66" s="18">
        <f t="shared" si="0"/>
        <v>1796</v>
      </c>
      <c r="C66" s="3">
        <v>-5.5555555555555465</v>
      </c>
      <c r="K66" s="28">
        <v>-5.5555555555555465</v>
      </c>
    </row>
    <row r="67" spans="1:11">
      <c r="A67" s="18">
        <f t="shared" si="0"/>
        <v>1797</v>
      </c>
      <c r="C67" s="3">
        <v>-32.352941176470594</v>
      </c>
      <c r="K67" s="28">
        <v>-32.352941176470594</v>
      </c>
    </row>
    <row r="68" spans="1:11">
      <c r="A68" s="18">
        <f t="shared" si="0"/>
        <v>1798</v>
      </c>
      <c r="C68" s="3">
        <v>34.782608695652172</v>
      </c>
      <c r="K68" s="28">
        <v>34.782608695652172</v>
      </c>
    </row>
    <row r="69" spans="1:11">
      <c r="A69" s="18">
        <f t="shared" si="0"/>
        <v>1799</v>
      </c>
      <c r="C69" s="3">
        <v>24.193548387096776</v>
      </c>
      <c r="K69" s="28">
        <v>24.193548387096776</v>
      </c>
    </row>
    <row r="70" spans="1:11">
      <c r="A70" s="18">
        <f t="shared" si="0"/>
        <v>1800</v>
      </c>
      <c r="C70" s="3">
        <v>-42.857142857142861</v>
      </c>
      <c r="K70" s="28">
        <v>-42.857142857142861</v>
      </c>
    </row>
    <row r="71" spans="1:11">
      <c r="A71" s="18">
        <f t="shared" si="0"/>
        <v>1801</v>
      </c>
      <c r="C71" s="3">
        <v>9.0909090909090828</v>
      </c>
      <c r="K71" s="28">
        <v>9.0909090909090828</v>
      </c>
    </row>
    <row r="72" spans="1:11">
      <c r="A72" s="18">
        <f t="shared" si="0"/>
        <v>1802</v>
      </c>
      <c r="C72" s="3">
        <v>-10.416666666666663</v>
      </c>
      <c r="K72" s="28">
        <v>-10.416666666666663</v>
      </c>
    </row>
    <row r="73" spans="1:11">
      <c r="A73" s="18">
        <f t="shared" si="0"/>
        <v>1803</v>
      </c>
      <c r="C73" s="3">
        <v>2.3255813953488413</v>
      </c>
      <c r="K73" s="28">
        <v>2.3255813953488413</v>
      </c>
    </row>
    <row r="74" spans="1:11">
      <c r="A74" s="18">
        <f t="shared" si="0"/>
        <v>1804</v>
      </c>
      <c r="C74" s="3">
        <v>31.818181818181813</v>
      </c>
      <c r="K74" s="28">
        <v>31.818181818181813</v>
      </c>
    </row>
    <row r="75" spans="1:11">
      <c r="A75" s="18">
        <f t="shared" si="0"/>
        <v>1805</v>
      </c>
      <c r="C75" s="3">
        <v>-5.172413793103436</v>
      </c>
      <c r="K75" s="28">
        <v>-5.172413793103436</v>
      </c>
    </row>
    <row r="76" spans="1:11">
      <c r="A76" s="18">
        <f t="shared" si="0"/>
        <v>1806</v>
      </c>
      <c r="C76" s="3">
        <v>10.909090909090891</v>
      </c>
      <c r="K76" s="28">
        <v>10.909090909090891</v>
      </c>
    </row>
    <row r="77" spans="1:11">
      <c r="A77" s="18">
        <f t="shared" si="0"/>
        <v>1807</v>
      </c>
      <c r="C77" s="3">
        <v>-16.393442622950815</v>
      </c>
      <c r="K77" s="28">
        <v>-16.393442622950815</v>
      </c>
    </row>
    <row r="78" spans="1:11">
      <c r="A78" s="18">
        <f t="shared" si="0"/>
        <v>1808</v>
      </c>
      <c r="C78" s="3">
        <v>-7.8431372549019667</v>
      </c>
      <c r="K78" s="28">
        <v>-7.8431372549019667</v>
      </c>
    </row>
    <row r="79" spans="1:11">
      <c r="A79" s="18">
        <f t="shared" si="0"/>
        <v>1809</v>
      </c>
      <c r="C79" s="3">
        <v>10.638297872340431</v>
      </c>
      <c r="K79" s="28">
        <v>10.638297872340431</v>
      </c>
    </row>
    <row r="80" spans="1:11">
      <c r="A80" s="18">
        <f t="shared" si="0"/>
        <v>1810</v>
      </c>
      <c r="C80" s="3">
        <v>159.61538461538461</v>
      </c>
      <c r="K80" s="28">
        <v>159.61538461538461</v>
      </c>
    </row>
    <row r="81" spans="1:11">
      <c r="A81" s="18">
        <f t="shared" si="0"/>
        <v>1811</v>
      </c>
      <c r="C81" s="3">
        <v>-60</v>
      </c>
      <c r="K81" s="28">
        <v>-60</v>
      </c>
    </row>
    <row r="82" spans="1:11">
      <c r="A82" s="18">
        <f t="shared" si="0"/>
        <v>1812</v>
      </c>
      <c r="C82" s="3">
        <v>-27.777777777777779</v>
      </c>
      <c r="K82" s="28">
        <v>-27.777777777777779</v>
      </c>
    </row>
    <row r="83" spans="1:11">
      <c r="A83" s="18">
        <f t="shared" si="0"/>
        <v>1813</v>
      </c>
      <c r="C83" s="3">
        <v>48.717948717948701</v>
      </c>
      <c r="K83" s="28">
        <v>48.717948717948701</v>
      </c>
    </row>
    <row r="84" spans="1:11">
      <c r="A84" s="18">
        <f t="shared" si="0"/>
        <v>1814</v>
      </c>
      <c r="C84" s="3">
        <v>29.31034482758621</v>
      </c>
      <c r="K84" s="28">
        <v>29.31034482758621</v>
      </c>
    </row>
    <row r="85" spans="1:11">
      <c r="A85" s="18">
        <f t="shared" si="0"/>
        <v>1815</v>
      </c>
      <c r="C85" s="3">
        <v>96</v>
      </c>
      <c r="K85" s="28">
        <v>96</v>
      </c>
    </row>
    <row r="86" spans="1:11">
      <c r="A86" s="18">
        <f t="shared" si="0"/>
        <v>1816</v>
      </c>
      <c r="C86" s="3">
        <v>-66.666666666666671</v>
      </c>
      <c r="K86" s="28">
        <v>-66.666666666666671</v>
      </c>
    </row>
    <row r="87" spans="1:11">
      <c r="A87" s="18">
        <f t="shared" si="0"/>
        <v>1817</v>
      </c>
      <c r="C87" s="3" t="s">
        <v>35</v>
      </c>
      <c r="K87" s="28" t="s">
        <v>35</v>
      </c>
    </row>
    <row r="88" spans="1:11">
      <c r="A88" s="18">
        <f t="shared" si="0"/>
        <v>1818</v>
      </c>
      <c r="C88" s="3" t="s">
        <v>35</v>
      </c>
      <c r="K88" s="28" t="s">
        <v>35</v>
      </c>
    </row>
    <row r="89" spans="1:11">
      <c r="A89" s="18">
        <f t="shared" si="0"/>
        <v>1819</v>
      </c>
      <c r="C89" s="3" t="s">
        <v>35</v>
      </c>
      <c r="K89" s="28" t="s">
        <v>35</v>
      </c>
    </row>
    <row r="90" spans="1:11">
      <c r="A90" s="18">
        <f t="shared" si="0"/>
        <v>1820</v>
      </c>
      <c r="C90" s="3">
        <v>10.526315789473673</v>
      </c>
      <c r="K90" s="28">
        <v>10.526315789473673</v>
      </c>
    </row>
    <row r="91" spans="1:11">
      <c r="A91" s="18">
        <f t="shared" si="0"/>
        <v>1821</v>
      </c>
      <c r="C91" s="3">
        <v>9.5238095238095344</v>
      </c>
      <c r="K91" s="28">
        <v>9.5238095238095344</v>
      </c>
    </row>
    <row r="92" spans="1:11">
      <c r="A92" s="18">
        <f t="shared" si="0"/>
        <v>1822</v>
      </c>
      <c r="C92" s="3">
        <v>43.478260869565212</v>
      </c>
      <c r="K92" s="28">
        <v>43.478260869565212</v>
      </c>
    </row>
    <row r="93" spans="1:11">
      <c r="A93" s="18">
        <f t="shared" si="0"/>
        <v>1823</v>
      </c>
      <c r="C93" s="3">
        <v>-24.242424242424242</v>
      </c>
      <c r="K93" s="28">
        <v>-24.242424242424242</v>
      </c>
    </row>
    <row r="94" spans="1:11">
      <c r="A94" s="18">
        <f t="shared" si="0"/>
        <v>1824</v>
      </c>
      <c r="C94" s="3">
        <v>-28.000000000000004</v>
      </c>
      <c r="K94" s="28">
        <v>-28.000000000000004</v>
      </c>
    </row>
    <row r="95" spans="1:11">
      <c r="A95" s="18">
        <f t="shared" si="0"/>
        <v>1825</v>
      </c>
      <c r="C95" s="3">
        <v>11.111111111111116</v>
      </c>
      <c r="K95" s="28">
        <v>11.111111111111116</v>
      </c>
    </row>
    <row r="96" spans="1:11">
      <c r="A96" s="18">
        <f t="shared" si="0"/>
        <v>1826</v>
      </c>
      <c r="C96" s="3">
        <v>35.000000000000007</v>
      </c>
      <c r="K96" s="28">
        <v>35.000000000000007</v>
      </c>
    </row>
    <row r="97" spans="1:11">
      <c r="A97" s="18">
        <f t="shared" si="0"/>
        <v>1827</v>
      </c>
      <c r="C97" s="3">
        <v>-29.629629629629626</v>
      </c>
      <c r="K97" s="28">
        <v>-29.629629629629626</v>
      </c>
    </row>
    <row r="98" spans="1:11">
      <c r="A98" s="18">
        <f t="shared" si="0"/>
        <v>1828</v>
      </c>
      <c r="C98" s="3">
        <v>42.105263157894733</v>
      </c>
      <c r="K98" s="28">
        <v>42.105263157894733</v>
      </c>
    </row>
    <row r="99" spans="1:11">
      <c r="A99" s="18">
        <f t="shared" si="0"/>
        <v>1829</v>
      </c>
      <c r="C99" s="3">
        <v>68.518518518518505</v>
      </c>
      <c r="K99" s="28">
        <v>68.518518518518505</v>
      </c>
    </row>
    <row r="100" spans="1:11">
      <c r="A100" s="18">
        <f t="shared" si="0"/>
        <v>1830</v>
      </c>
      <c r="C100" s="3">
        <v>-46.153846153846153</v>
      </c>
      <c r="K100" s="28">
        <v>-46.153846153846153</v>
      </c>
    </row>
    <row r="101" spans="1:11">
      <c r="A101" s="18">
        <f t="shared" si="0"/>
        <v>1831</v>
      </c>
      <c r="C101" s="3">
        <v>-6.122448979591832</v>
      </c>
      <c r="K101" s="28">
        <v>-6.122448979591832</v>
      </c>
    </row>
    <row r="102" spans="1:11">
      <c r="A102" s="18">
        <f t="shared" si="0"/>
        <v>1832</v>
      </c>
      <c r="C102" s="3">
        <v>10.869565217391308</v>
      </c>
      <c r="K102" s="28">
        <v>10.869565217391308</v>
      </c>
    </row>
    <row r="103" spans="1:11">
      <c r="A103" s="18">
        <f t="shared" si="0"/>
        <v>1833</v>
      </c>
      <c r="C103" s="3">
        <v>74.509803921568633</v>
      </c>
      <c r="K103" s="28">
        <v>74.509803921568633</v>
      </c>
    </row>
    <row r="104" spans="1:11">
      <c r="A104" s="18">
        <f t="shared" si="0"/>
        <v>1834</v>
      </c>
      <c r="C104" s="3">
        <v>29.213483146067396</v>
      </c>
      <c r="K104" s="28">
        <v>29.213483146067396</v>
      </c>
    </row>
    <row r="105" spans="1:11">
      <c r="A105" s="18">
        <f t="shared" si="0"/>
        <v>1835</v>
      </c>
      <c r="C105" s="3">
        <v>-49.565217391304351</v>
      </c>
      <c r="K105" s="28">
        <v>-49.565217391304351</v>
      </c>
    </row>
    <row r="106" spans="1:11">
      <c r="A106" s="18">
        <f t="shared" si="0"/>
        <v>1836</v>
      </c>
      <c r="C106" s="3">
        <v>18.965517241379317</v>
      </c>
      <c r="K106" s="28">
        <v>18.965517241379317</v>
      </c>
    </row>
    <row r="107" spans="1:11">
      <c r="A107" s="18">
        <f t="shared" si="0"/>
        <v>1837</v>
      </c>
      <c r="C107" s="3">
        <v>49.2753623188406</v>
      </c>
      <c r="K107" s="28">
        <v>49.2753623188406</v>
      </c>
    </row>
    <row r="108" spans="1:11">
      <c r="A108" s="18">
        <f t="shared" si="0"/>
        <v>1838</v>
      </c>
      <c r="C108" s="3">
        <v>-29.126213592233007</v>
      </c>
      <c r="K108" s="28">
        <v>-29.126213592233007</v>
      </c>
    </row>
    <row r="109" spans="1:11">
      <c r="A109" s="18">
        <f t="shared" si="0"/>
        <v>1839</v>
      </c>
      <c r="C109" s="3">
        <v>19.178082191780831</v>
      </c>
      <c r="K109" s="28">
        <v>19.178082191780831</v>
      </c>
    </row>
    <row r="110" spans="1:11">
      <c r="A110" s="18">
        <f t="shared" si="0"/>
        <v>1840</v>
      </c>
      <c r="C110" s="3">
        <v>-4.5977011494252924</v>
      </c>
      <c r="K110" s="28">
        <v>-4.5977011494252924</v>
      </c>
    </row>
    <row r="111" spans="1:11">
      <c r="A111" s="18">
        <f t="shared" si="0"/>
        <v>1841</v>
      </c>
      <c r="C111" s="3">
        <v>-40.963855421686745</v>
      </c>
      <c r="K111" s="28">
        <v>-40.963855421686745</v>
      </c>
    </row>
    <row r="112" spans="1:11">
      <c r="A112" s="18">
        <f t="shared" si="0"/>
        <v>1842</v>
      </c>
      <c r="C112" s="3" t="s">
        <v>35</v>
      </c>
      <c r="K112" s="28" t="s">
        <v>35</v>
      </c>
    </row>
    <row r="113" spans="1:11">
      <c r="A113" s="18">
        <f t="shared" si="0"/>
        <v>1843</v>
      </c>
      <c r="C113" s="3" t="s">
        <v>35</v>
      </c>
      <c r="K113" s="28" t="s">
        <v>35</v>
      </c>
    </row>
    <row r="114" spans="1:11">
      <c r="A114" s="18">
        <f t="shared" si="0"/>
        <v>1844</v>
      </c>
      <c r="C114" s="3">
        <v>-13.114754098360649</v>
      </c>
      <c r="K114" s="28">
        <v>-13.114754098360649</v>
      </c>
    </row>
    <row r="115" spans="1:11">
      <c r="A115" s="18">
        <f t="shared" si="0"/>
        <v>1845</v>
      </c>
      <c r="C115" s="3">
        <v>-5.6603773584905763</v>
      </c>
      <c r="K115" s="28">
        <v>-5.6603773584905763</v>
      </c>
    </row>
    <row r="116" spans="1:11">
      <c r="A116" s="18">
        <f t="shared" si="0"/>
        <v>1846</v>
      </c>
      <c r="C116" s="3">
        <v>0</v>
      </c>
      <c r="K116" s="28">
        <v>0</v>
      </c>
    </row>
    <row r="117" spans="1:11">
      <c r="A117" s="18">
        <f t="shared" si="0"/>
        <v>1847</v>
      </c>
      <c r="C117" s="3">
        <v>-4.0000000000000036</v>
      </c>
      <c r="K117" s="28">
        <v>-4.0000000000000036</v>
      </c>
    </row>
    <row r="118" spans="1:11">
      <c r="A118" s="18">
        <f t="shared" si="0"/>
        <v>1848</v>
      </c>
      <c r="C118" s="3">
        <v>6.25</v>
      </c>
      <c r="K118" s="28">
        <v>6.25</v>
      </c>
    </row>
    <row r="119" spans="1:11">
      <c r="A119" s="18">
        <f t="shared" si="0"/>
        <v>1849</v>
      </c>
      <c r="C119" s="3">
        <v>-25.490196078431371</v>
      </c>
      <c r="K119" s="28">
        <v>-25.490196078431371</v>
      </c>
    </row>
    <row r="120" spans="1:11">
      <c r="A120" s="18">
        <f t="shared" si="0"/>
        <v>1850</v>
      </c>
      <c r="C120" s="3">
        <v>0</v>
      </c>
      <c r="K120" s="28">
        <v>0</v>
      </c>
    </row>
    <row r="121" spans="1:11">
      <c r="A121" s="18">
        <f t="shared" si="0"/>
        <v>1851</v>
      </c>
      <c r="C121" s="3">
        <v>34.210526315789465</v>
      </c>
      <c r="K121" s="28">
        <v>34.210526315789465</v>
      </c>
    </row>
    <row r="122" spans="1:11">
      <c r="A122" s="18">
        <f t="shared" si="0"/>
        <v>1852</v>
      </c>
      <c r="C122" s="3">
        <v>21.568627450980383</v>
      </c>
      <c r="K122" s="28">
        <v>21.568627450980383</v>
      </c>
    </row>
    <row r="123" spans="1:11">
      <c r="A123" s="18">
        <f t="shared" si="0"/>
        <v>1853</v>
      </c>
      <c r="C123" s="3">
        <v>-9.6774193548387011</v>
      </c>
      <c r="K123" s="28">
        <v>-9.6774193548387011</v>
      </c>
    </row>
    <row r="124" spans="1:11">
      <c r="A124" s="18">
        <f t="shared" si="0"/>
        <v>1854</v>
      </c>
      <c r="C124" s="3">
        <v>-28.571428571428569</v>
      </c>
      <c r="K124" s="28">
        <v>-28.571428571428569</v>
      </c>
    </row>
    <row r="125" spans="1:11">
      <c r="A125" s="18">
        <f t="shared" ref="A125:A183" si="1">A124+1</f>
        <v>1855</v>
      </c>
      <c r="C125" s="3">
        <v>-20.000000000000007</v>
      </c>
      <c r="K125" s="28">
        <v>-20.000000000000007</v>
      </c>
    </row>
    <row r="126" spans="1:11">
      <c r="A126" s="18">
        <f t="shared" si="1"/>
        <v>1856</v>
      </c>
      <c r="C126" s="3">
        <v>-9.3750000000000107</v>
      </c>
      <c r="K126" s="28">
        <v>-9.3750000000000107</v>
      </c>
    </row>
    <row r="127" spans="1:11">
      <c r="A127" s="18">
        <f t="shared" si="1"/>
        <v>1857</v>
      </c>
      <c r="C127" s="3">
        <v>-3.4482758620689502</v>
      </c>
      <c r="K127" s="28">
        <v>-3.4482758620689502</v>
      </c>
    </row>
    <row r="128" spans="1:11">
      <c r="A128" s="18">
        <f t="shared" si="1"/>
        <v>1858</v>
      </c>
      <c r="C128" s="3">
        <v>110.71428571428568</v>
      </c>
      <c r="K128" s="28">
        <v>110.71428571428568</v>
      </c>
    </row>
    <row r="129" spans="1:11">
      <c r="A129" s="18">
        <f t="shared" si="1"/>
        <v>1859</v>
      </c>
      <c r="C129" s="3" t="s">
        <v>35</v>
      </c>
      <c r="K129" s="28" t="s">
        <v>35</v>
      </c>
    </row>
    <row r="130" spans="1:11">
      <c r="A130" s="18">
        <f t="shared" si="1"/>
        <v>1860</v>
      </c>
      <c r="C130" s="3" t="s">
        <v>35</v>
      </c>
      <c r="K130" s="28" t="s">
        <v>35</v>
      </c>
    </row>
    <row r="131" spans="1:11">
      <c r="A131" s="18">
        <f t="shared" si="1"/>
        <v>1861</v>
      </c>
      <c r="C131" s="3">
        <v>46.874999999999979</v>
      </c>
      <c r="K131" s="28">
        <v>46.874999999999979</v>
      </c>
    </row>
    <row r="132" spans="1:11">
      <c r="A132" s="18">
        <f t="shared" si="1"/>
        <v>1862</v>
      </c>
      <c r="C132" s="3">
        <v>2.1276595744680771</v>
      </c>
      <c r="K132" s="28">
        <v>2.1276595744680771</v>
      </c>
    </row>
    <row r="133" spans="1:11">
      <c r="A133" s="18">
        <f t="shared" si="1"/>
        <v>1863</v>
      </c>
      <c r="C133" s="3">
        <v>4.1666666666666741</v>
      </c>
      <c r="K133" s="28">
        <v>4.1666666666666741</v>
      </c>
    </row>
    <row r="134" spans="1:11">
      <c r="A134" s="18">
        <f t="shared" si="1"/>
        <v>1864</v>
      </c>
      <c r="C134" s="3">
        <v>28.000000000000004</v>
      </c>
      <c r="K134" s="28">
        <v>28.000000000000004</v>
      </c>
    </row>
    <row r="135" spans="1:11">
      <c r="A135" s="18">
        <f t="shared" si="1"/>
        <v>1865</v>
      </c>
      <c r="C135" s="3">
        <v>-9.3750000000000107</v>
      </c>
      <c r="K135" s="28">
        <v>-9.3750000000000107</v>
      </c>
    </row>
    <row r="136" spans="1:11">
      <c r="A136" s="18">
        <f t="shared" si="1"/>
        <v>1866</v>
      </c>
      <c r="C136" s="3">
        <v>25.862068965517238</v>
      </c>
      <c r="K136" s="28">
        <v>25.862068965517238</v>
      </c>
    </row>
    <row r="137" spans="1:11">
      <c r="A137" s="18">
        <f t="shared" si="1"/>
        <v>1867</v>
      </c>
      <c r="C137" s="3">
        <v>-12.328767123287665</v>
      </c>
      <c r="K137" s="28">
        <v>-12.328767123287665</v>
      </c>
    </row>
    <row r="138" spans="1:11">
      <c r="A138" s="18">
        <f t="shared" si="1"/>
        <v>1868</v>
      </c>
      <c r="C138" s="3">
        <v>6.25</v>
      </c>
      <c r="K138" s="28">
        <v>6.25</v>
      </c>
    </row>
    <row r="139" spans="1:11">
      <c r="A139" s="18">
        <f t="shared" si="1"/>
        <v>1869</v>
      </c>
      <c r="C139" s="3">
        <v>1.4705882352941124</v>
      </c>
      <c r="K139" s="28">
        <v>1.4705882352941124</v>
      </c>
    </row>
    <row r="140" spans="1:11">
      <c r="A140" s="18">
        <f t="shared" si="1"/>
        <v>1870</v>
      </c>
      <c r="C140" s="3">
        <v>23.188405797101463</v>
      </c>
      <c r="K140" s="28">
        <v>23.188405797101463</v>
      </c>
    </row>
    <row r="141" spans="1:11">
      <c r="A141" s="18">
        <f t="shared" si="1"/>
        <v>1871</v>
      </c>
      <c r="C141" s="3">
        <v>-4.7058823529411704</v>
      </c>
      <c r="K141" s="28">
        <v>-4.7058823529411704</v>
      </c>
    </row>
    <row r="142" spans="1:11">
      <c r="A142" s="18">
        <f t="shared" si="1"/>
        <v>1872</v>
      </c>
      <c r="C142" s="3">
        <v>4.9382716049382713</v>
      </c>
      <c r="K142" s="28">
        <v>4.9382716049382713</v>
      </c>
    </row>
    <row r="143" spans="1:11">
      <c r="A143" s="18">
        <f t="shared" si="1"/>
        <v>1873</v>
      </c>
      <c r="C143" s="3">
        <v>-4.7058823529411704</v>
      </c>
      <c r="K143" s="28">
        <v>-4.7058823529411704</v>
      </c>
    </row>
    <row r="144" spans="1:11">
      <c r="A144" s="18">
        <f t="shared" si="1"/>
        <v>1874</v>
      </c>
      <c r="C144" s="3">
        <v>-11.111111111111116</v>
      </c>
      <c r="K144" s="28">
        <v>-11.111111111111116</v>
      </c>
    </row>
    <row r="145" spans="1:11">
      <c r="A145" s="18">
        <f t="shared" si="1"/>
        <v>1875</v>
      </c>
      <c r="C145" s="3">
        <v>-15.277777777777779</v>
      </c>
      <c r="K145" s="28">
        <v>-15.277777777777779</v>
      </c>
    </row>
    <row r="146" spans="1:11">
      <c r="A146" s="18">
        <f t="shared" si="1"/>
        <v>1876</v>
      </c>
      <c r="C146" s="3">
        <v>0</v>
      </c>
      <c r="K146" s="28">
        <v>0</v>
      </c>
    </row>
    <row r="147" spans="1:11">
      <c r="A147" s="18">
        <f t="shared" si="1"/>
        <v>1877</v>
      </c>
      <c r="C147" s="3" t="s">
        <v>35</v>
      </c>
      <c r="K147" s="28" t="s">
        <v>35</v>
      </c>
    </row>
    <row r="148" spans="1:11">
      <c r="A148" s="18">
        <f t="shared" si="1"/>
        <v>1878</v>
      </c>
      <c r="C148" s="3" t="s">
        <v>35</v>
      </c>
      <c r="K148" s="28" t="s">
        <v>35</v>
      </c>
    </row>
    <row r="149" spans="1:11">
      <c r="A149" s="18">
        <f t="shared" si="1"/>
        <v>1879</v>
      </c>
      <c r="C149" s="3" t="s">
        <v>35</v>
      </c>
      <c r="K149" s="28" t="s">
        <v>35</v>
      </c>
    </row>
    <row r="150" spans="1:11">
      <c r="A150" s="18">
        <f t="shared" si="1"/>
        <v>1880</v>
      </c>
      <c r="C150" s="3" t="s">
        <v>35</v>
      </c>
      <c r="K150" s="28" t="s">
        <v>35</v>
      </c>
    </row>
    <row r="151" spans="1:11">
      <c r="A151" s="18">
        <f t="shared" si="1"/>
        <v>1881</v>
      </c>
      <c r="C151" s="3">
        <v>30.76923076923077</v>
      </c>
      <c r="K151" s="28">
        <v>30.76923076923077</v>
      </c>
    </row>
    <row r="152" spans="1:11">
      <c r="A152" s="18">
        <f t="shared" si="1"/>
        <v>1882</v>
      </c>
      <c r="C152" s="3" t="s">
        <v>35</v>
      </c>
      <c r="K152" s="28" t="s">
        <v>35</v>
      </c>
    </row>
    <row r="153" spans="1:11">
      <c r="A153" s="18">
        <f t="shared" si="1"/>
        <v>1883</v>
      </c>
      <c r="C153" s="3" t="s">
        <v>35</v>
      </c>
      <c r="K153" s="28" t="s">
        <v>35</v>
      </c>
    </row>
    <row r="154" spans="1:11">
      <c r="A154" s="18">
        <f t="shared" si="1"/>
        <v>1884</v>
      </c>
      <c r="C154" s="3" t="s">
        <v>35</v>
      </c>
      <c r="K154" s="28" t="s">
        <v>35</v>
      </c>
    </row>
    <row r="155" spans="1:11">
      <c r="A155" s="18">
        <f t="shared" si="1"/>
        <v>1885</v>
      </c>
      <c r="C155" s="3">
        <v>-15.07936507936507</v>
      </c>
      <c r="K155" s="28">
        <v>-15.07936507936507</v>
      </c>
    </row>
    <row r="156" spans="1:11">
      <c r="A156" s="18">
        <f t="shared" si="1"/>
        <v>1886</v>
      </c>
      <c r="C156" s="3">
        <v>17.757009345794383</v>
      </c>
      <c r="K156" s="28">
        <v>17.757009345794383</v>
      </c>
    </row>
    <row r="157" spans="1:11">
      <c r="A157" s="18">
        <f t="shared" si="1"/>
        <v>1887</v>
      </c>
      <c r="C157" s="3">
        <v>-23.015873015873023</v>
      </c>
      <c r="K157" s="28">
        <v>-23.015873015873023</v>
      </c>
    </row>
    <row r="158" spans="1:11">
      <c r="A158" s="18">
        <f t="shared" si="1"/>
        <v>1888</v>
      </c>
      <c r="C158" s="3">
        <v>82.474226804123731</v>
      </c>
      <c r="K158" s="28">
        <v>82.474226804123731</v>
      </c>
    </row>
    <row r="159" spans="1:11">
      <c r="A159" s="18">
        <f t="shared" si="1"/>
        <v>1889</v>
      </c>
      <c r="C159" s="3" t="s">
        <v>35</v>
      </c>
      <c r="K159" s="28" t="s">
        <v>35</v>
      </c>
    </row>
    <row r="160" spans="1:11">
      <c r="A160" s="18">
        <f t="shared" si="1"/>
        <v>1890</v>
      </c>
      <c r="C160" s="3" t="s">
        <v>35</v>
      </c>
      <c r="K160" s="28" t="s">
        <v>35</v>
      </c>
    </row>
    <row r="161" spans="1:11">
      <c r="A161" s="18">
        <f t="shared" si="1"/>
        <v>1891</v>
      </c>
      <c r="C161" s="3" t="s">
        <v>35</v>
      </c>
      <c r="K161" s="28" t="s">
        <v>35</v>
      </c>
    </row>
    <row r="162" spans="1:11">
      <c r="A162" s="18">
        <f t="shared" si="1"/>
        <v>1892</v>
      </c>
      <c r="C162" s="3">
        <v>36.45833333333335</v>
      </c>
      <c r="K162" s="28">
        <v>36.45833333333335</v>
      </c>
    </row>
    <row r="163" spans="1:11">
      <c r="A163" s="18">
        <f t="shared" si="1"/>
        <v>1893</v>
      </c>
      <c r="C163" s="3">
        <v>14.503816793893121</v>
      </c>
      <c r="K163" s="28">
        <v>14.503816793893121</v>
      </c>
    </row>
    <row r="164" spans="1:11">
      <c r="A164" s="18">
        <f t="shared" si="1"/>
        <v>1894</v>
      </c>
      <c r="C164" s="3">
        <v>62.666666666666671</v>
      </c>
      <c r="K164" s="28">
        <v>62.666666666666671</v>
      </c>
    </row>
    <row r="165" spans="1:11">
      <c r="A165" s="18">
        <f t="shared" si="1"/>
        <v>1895</v>
      </c>
      <c r="C165" s="3">
        <v>-7.786885245901642</v>
      </c>
      <c r="K165" s="28">
        <v>-7.786885245901642</v>
      </c>
    </row>
    <row r="166" spans="1:11">
      <c r="A166" s="18">
        <f t="shared" si="1"/>
        <v>1896</v>
      </c>
      <c r="C166" s="3" t="s">
        <v>35</v>
      </c>
      <c r="K166" s="28" t="s">
        <v>35</v>
      </c>
    </row>
    <row r="167" spans="1:11">
      <c r="A167" s="18">
        <f t="shared" si="1"/>
        <v>1897</v>
      </c>
      <c r="C167" s="3" t="s">
        <v>35</v>
      </c>
      <c r="K167" s="28" t="s">
        <v>35</v>
      </c>
    </row>
    <row r="168" spans="1:11">
      <c r="A168" s="18">
        <f t="shared" si="1"/>
        <v>1898</v>
      </c>
      <c r="C168" s="3">
        <v>76.623376623376643</v>
      </c>
      <c r="K168" s="28">
        <v>76.623376623376643</v>
      </c>
    </row>
    <row r="169" spans="1:11">
      <c r="A169" s="18">
        <f t="shared" si="1"/>
        <v>1899</v>
      </c>
      <c r="C169" s="3">
        <v>-20.588235294117652</v>
      </c>
      <c r="K169" s="28">
        <v>-20.588235294117652</v>
      </c>
    </row>
    <row r="170" spans="1:11">
      <c r="A170" s="18">
        <f t="shared" si="1"/>
        <v>1900</v>
      </c>
      <c r="C170" s="3">
        <v>30.092592592592581</v>
      </c>
      <c r="K170" s="28">
        <v>30.092592592592581</v>
      </c>
    </row>
    <row r="171" spans="1:11">
      <c r="A171" s="18">
        <f t="shared" si="1"/>
        <v>1901</v>
      </c>
      <c r="K171" s="27"/>
    </row>
    <row r="172" spans="1:11">
      <c r="A172" s="18">
        <f t="shared" si="1"/>
        <v>1902</v>
      </c>
      <c r="K172" s="27"/>
    </row>
    <row r="173" spans="1:11">
      <c r="A173" s="18">
        <f t="shared" si="1"/>
        <v>1903</v>
      </c>
      <c r="K173" s="27"/>
    </row>
    <row r="174" spans="1:11">
      <c r="A174" s="18">
        <f t="shared" si="1"/>
        <v>1904</v>
      </c>
      <c r="K174" s="27"/>
    </row>
    <row r="175" spans="1:11">
      <c r="A175" s="18">
        <f t="shared" si="1"/>
        <v>1905</v>
      </c>
      <c r="K175" s="27"/>
    </row>
    <row r="176" spans="1:11">
      <c r="A176" s="18">
        <f t="shared" si="1"/>
        <v>1906</v>
      </c>
      <c r="K176" s="27"/>
    </row>
    <row r="177" spans="1:11">
      <c r="A177" s="18">
        <f t="shared" si="1"/>
        <v>1907</v>
      </c>
      <c r="E177" s="3">
        <v>0.99009900990099098</v>
      </c>
      <c r="K177" s="28">
        <v>0.99009900990099098</v>
      </c>
    </row>
    <row r="178" spans="1:11">
      <c r="A178" s="18">
        <f t="shared" si="1"/>
        <v>1908</v>
      </c>
      <c r="E178" s="3">
        <v>-4.7058823529411704</v>
      </c>
      <c r="K178" s="28">
        <v>-4.7058823529411704</v>
      </c>
    </row>
    <row r="179" spans="1:11">
      <c r="A179" s="18">
        <f t="shared" si="1"/>
        <v>1909</v>
      </c>
      <c r="E179" s="3">
        <v>-15.226337448559669</v>
      </c>
      <c r="K179" s="28">
        <v>-15.226337448559669</v>
      </c>
    </row>
    <row r="180" spans="1:11">
      <c r="A180" s="18">
        <f t="shared" si="1"/>
        <v>1910</v>
      </c>
      <c r="E180" s="3">
        <v>10.679611650485432</v>
      </c>
      <c r="K180" s="28">
        <v>10.679611650485432</v>
      </c>
    </row>
    <row r="181" spans="1:11">
      <c r="A181" s="18">
        <f t="shared" si="1"/>
        <v>1911</v>
      </c>
      <c r="E181" s="3">
        <v>33.991228070175424</v>
      </c>
      <c r="K181" s="28">
        <v>33.991228070175424</v>
      </c>
    </row>
    <row r="182" spans="1:11">
      <c r="A182" s="18">
        <f t="shared" si="1"/>
        <v>1912</v>
      </c>
      <c r="E182" s="3">
        <v>18.821603927986885</v>
      </c>
      <c r="K182" s="28">
        <v>18.821603927986885</v>
      </c>
    </row>
    <row r="183" spans="1:11">
      <c r="A183" s="18">
        <f t="shared" si="1"/>
        <v>1913</v>
      </c>
      <c r="E183" s="3">
        <v>-4.6831955922864932</v>
      </c>
      <c r="K183" s="28">
        <v>-4.6831955922864932</v>
      </c>
    </row>
    <row r="184" spans="1:11">
      <c r="A184" s="7">
        <v>1914</v>
      </c>
      <c r="E184" s="3">
        <v>-7.9479768786127174</v>
      </c>
      <c r="K184" s="28">
        <v>-7.9479768786127174</v>
      </c>
    </row>
    <row r="185" spans="1:11">
      <c r="A185" s="7">
        <v>1915</v>
      </c>
      <c r="E185" s="3">
        <v>-5.6514913657770833</v>
      </c>
      <c r="K185" s="28">
        <v>-5.6514913657770833</v>
      </c>
    </row>
    <row r="186" spans="1:11">
      <c r="A186" s="7">
        <v>1916</v>
      </c>
      <c r="E186" s="3">
        <v>9.4841930116472462</v>
      </c>
      <c r="K186" s="28">
        <v>9.4841930116472462</v>
      </c>
    </row>
    <row r="187" spans="1:11">
      <c r="A187" s="7">
        <v>1917</v>
      </c>
      <c r="E187" s="3">
        <v>22.796352583586632</v>
      </c>
      <c r="K187" s="28">
        <v>22.796352583586632</v>
      </c>
    </row>
    <row r="188" spans="1:11">
      <c r="A188" s="7">
        <v>1918</v>
      </c>
      <c r="E188" s="3">
        <v>29.207920792079211</v>
      </c>
      <c r="K188" s="28">
        <v>29.207920792079211</v>
      </c>
    </row>
    <row r="189" spans="1:11">
      <c r="A189" s="7">
        <v>1919</v>
      </c>
      <c r="E189" s="3">
        <v>33.812260536398455</v>
      </c>
      <c r="K189" s="28">
        <v>33.812260536398455</v>
      </c>
    </row>
    <row r="190" spans="1:11">
      <c r="A190" s="7">
        <v>1920</v>
      </c>
      <c r="E190" s="3">
        <v>12.455261274158925</v>
      </c>
      <c r="K190" s="28">
        <v>12.455261274158925</v>
      </c>
    </row>
    <row r="191" spans="1:11">
      <c r="A191" s="7">
        <v>1921</v>
      </c>
      <c r="E191" s="3">
        <v>-14.767663908338635</v>
      </c>
      <c r="K191" s="28">
        <v>-14.767663908338635</v>
      </c>
    </row>
    <row r="192" spans="1:11">
      <c r="A192" s="7">
        <v>1922</v>
      </c>
      <c r="E192" s="3">
        <v>2.6138909634055185</v>
      </c>
      <c r="K192" s="28">
        <v>2.6138909634055185</v>
      </c>
    </row>
    <row r="193" spans="1:11">
      <c r="A193" s="7">
        <v>1923</v>
      </c>
      <c r="E193" s="3">
        <v>-4.075691411935944</v>
      </c>
      <c r="K193" s="28">
        <v>-4.075691411935944</v>
      </c>
    </row>
    <row r="194" spans="1:11">
      <c r="A194" s="7">
        <v>1924</v>
      </c>
      <c r="E194" s="3">
        <v>1.5933232169954348</v>
      </c>
      <c r="K194" s="28">
        <v>1.5933232169954348</v>
      </c>
    </row>
    <row r="195" spans="1:11">
      <c r="A195" s="7">
        <v>1925</v>
      </c>
      <c r="E195" s="3">
        <v>0.67214339059000761</v>
      </c>
      <c r="K195" s="28">
        <v>0.67214339059000761</v>
      </c>
    </row>
    <row r="196" spans="1:11">
      <c r="A196" s="7">
        <v>1926</v>
      </c>
      <c r="E196" s="3">
        <v>-5.3412462908011937</v>
      </c>
      <c r="K196" s="28">
        <v>-5.3412462908011937</v>
      </c>
    </row>
    <row r="197" spans="1:11">
      <c r="A197" s="7">
        <v>1927</v>
      </c>
      <c r="E197" s="3">
        <v>-5.094043887147337</v>
      </c>
      <c r="K197" s="28">
        <v>-5.094043887147337</v>
      </c>
    </row>
    <row r="198" spans="1:11">
      <c r="A198" s="7">
        <v>1928</v>
      </c>
      <c r="E198" s="3">
        <v>-2.229562345169267</v>
      </c>
      <c r="K198" s="28">
        <v>-2.229562345169267</v>
      </c>
    </row>
    <row r="199" spans="1:11">
      <c r="A199" s="7">
        <v>1929</v>
      </c>
      <c r="E199" s="3">
        <v>0</v>
      </c>
      <c r="K199" s="28">
        <v>0</v>
      </c>
    </row>
    <row r="200" spans="1:11">
      <c r="A200" s="7">
        <v>1930</v>
      </c>
      <c r="E200" s="3">
        <v>-9.2905405405405368</v>
      </c>
      <c r="K200" s="28">
        <v>-9.2905405405405368</v>
      </c>
    </row>
    <row r="201" spans="1:11">
      <c r="A201" s="7">
        <v>1931</v>
      </c>
      <c r="E201" s="3">
        <v>-14.897579143389194</v>
      </c>
      <c r="K201" s="28">
        <v>-14.897579143389194</v>
      </c>
    </row>
    <row r="202" spans="1:11">
      <c r="A202" s="7">
        <v>1932</v>
      </c>
      <c r="E202" s="3">
        <v>2.5164113785558051</v>
      </c>
      <c r="K202" s="28">
        <v>2.5164113785558051</v>
      </c>
    </row>
    <row r="203" spans="1:11">
      <c r="A203" s="7">
        <v>1933</v>
      </c>
      <c r="E203" s="3">
        <v>-0.85378868729989454</v>
      </c>
      <c r="K203" s="28">
        <v>-0.85378868729989454</v>
      </c>
    </row>
    <row r="204" spans="1:11">
      <c r="A204" s="7">
        <v>1934</v>
      </c>
      <c r="E204" s="3">
        <v>2.152852529601712</v>
      </c>
      <c r="K204" s="28">
        <v>2.152852529601712</v>
      </c>
    </row>
    <row r="205" spans="1:11">
      <c r="A205" s="7">
        <v>1935</v>
      </c>
      <c r="E205" s="3">
        <v>4.8472075869335995</v>
      </c>
      <c r="K205" s="28">
        <v>4.8472075869335995</v>
      </c>
    </row>
    <row r="206" spans="1:11">
      <c r="A206" s="7">
        <v>1936</v>
      </c>
      <c r="E206" s="3">
        <v>6.1306532663316426</v>
      </c>
      <c r="K206" s="28">
        <v>6.1306532663316426</v>
      </c>
    </row>
    <row r="207" spans="1:11">
      <c r="A207" s="7">
        <v>1937</v>
      </c>
      <c r="E207" s="3">
        <v>8.7121212121212146</v>
      </c>
      <c r="K207" s="28">
        <v>8.7121212121212146</v>
      </c>
    </row>
    <row r="208" spans="1:11">
      <c r="A208" s="7">
        <v>1938</v>
      </c>
      <c r="E208" s="3">
        <v>11.933797909407673</v>
      </c>
      <c r="K208" s="28">
        <v>11.933797909407673</v>
      </c>
    </row>
    <row r="209" spans="1:11">
      <c r="A209" s="7">
        <v>1939</v>
      </c>
      <c r="E209" s="3">
        <v>9.9610894941634331</v>
      </c>
      <c r="K209" s="28">
        <v>9.9610894941634331</v>
      </c>
    </row>
    <row r="210" spans="1:11">
      <c r="A210" s="7">
        <v>1940</v>
      </c>
      <c r="K210" s="27"/>
    </row>
    <row r="211" spans="1:11">
      <c r="A211" s="7">
        <v>1941</v>
      </c>
      <c r="K211" s="27"/>
    </row>
    <row r="212" spans="1:11">
      <c r="A212" s="7">
        <v>1942</v>
      </c>
      <c r="K212" s="27"/>
    </row>
    <row r="213" spans="1:11">
      <c r="A213" s="7">
        <v>1943</v>
      </c>
      <c r="K213" s="27"/>
    </row>
    <row r="214" spans="1:11">
      <c r="A214" s="7">
        <v>1944</v>
      </c>
      <c r="K214" s="27"/>
    </row>
    <row r="215" spans="1:11">
      <c r="A215" s="7">
        <v>1945</v>
      </c>
      <c r="K215" s="27"/>
    </row>
    <row r="216" spans="1:11">
      <c r="A216" s="7">
        <v>1946</v>
      </c>
      <c r="K216" s="27"/>
    </row>
    <row r="217" spans="1:11">
      <c r="A217" s="7">
        <v>1947</v>
      </c>
      <c r="K217" s="27"/>
    </row>
    <row r="218" spans="1:11">
      <c r="A218" s="7">
        <v>1948</v>
      </c>
      <c r="K218" s="27"/>
    </row>
    <row r="219" spans="1:11">
      <c r="A219" s="7">
        <v>1949</v>
      </c>
      <c r="K219" s="27"/>
    </row>
    <row r="220" spans="1:11">
      <c r="A220" s="7">
        <v>1950</v>
      </c>
      <c r="K220" s="27"/>
    </row>
    <row r="221" spans="1:11">
      <c r="A221" s="7">
        <v>1951</v>
      </c>
      <c r="K221" s="27"/>
    </row>
    <row r="222" spans="1:11">
      <c r="A222" s="7">
        <v>1952</v>
      </c>
      <c r="G222" s="3">
        <v>117.39130434782612</v>
      </c>
      <c r="K222" s="28">
        <v>117.39130434782612</v>
      </c>
    </row>
    <row r="223" spans="1:11">
      <c r="A223" s="7">
        <v>1953</v>
      </c>
      <c r="G223" s="3">
        <v>52</v>
      </c>
      <c r="K223" s="28">
        <v>52</v>
      </c>
    </row>
    <row r="224" spans="1:11">
      <c r="A224" s="7">
        <v>1954</v>
      </c>
      <c r="G224" s="3">
        <v>38.157894736842103</v>
      </c>
      <c r="K224" s="28">
        <v>38.157894736842103</v>
      </c>
    </row>
    <row r="225" spans="1:11">
      <c r="A225" s="7">
        <v>1955</v>
      </c>
      <c r="G225" s="3">
        <v>66.666666666666671</v>
      </c>
      <c r="K225" s="28">
        <v>66.666666666666671</v>
      </c>
    </row>
    <row r="226" spans="1:11">
      <c r="A226" s="7">
        <v>1956</v>
      </c>
      <c r="G226" s="3">
        <v>22.857142857142865</v>
      </c>
      <c r="K226" s="28">
        <v>22.857142857142865</v>
      </c>
    </row>
    <row r="227" spans="1:11">
      <c r="A227" s="7">
        <v>1957</v>
      </c>
      <c r="G227" s="3">
        <v>23.720930232558146</v>
      </c>
      <c r="K227" s="28">
        <v>23.720930232558146</v>
      </c>
    </row>
    <row r="228" spans="1:11">
      <c r="A228" s="7">
        <v>1958</v>
      </c>
      <c r="G228" s="3">
        <v>-3.3834586466165439</v>
      </c>
      <c r="K228" s="28">
        <v>-3.3834586466165439</v>
      </c>
    </row>
    <row r="229" spans="1:11">
      <c r="A229" s="7">
        <v>1959</v>
      </c>
      <c r="G229" s="3">
        <v>2.7237354085603016</v>
      </c>
      <c r="K229" s="28">
        <v>2.7237354085603016</v>
      </c>
    </row>
    <row r="230" spans="1:11">
      <c r="A230" s="7">
        <v>1960</v>
      </c>
      <c r="G230" s="3">
        <v>-20.075757575757571</v>
      </c>
      <c r="K230" s="28">
        <v>-20.075757575757571</v>
      </c>
    </row>
    <row r="231" spans="1:11">
      <c r="A231" s="7">
        <v>1961</v>
      </c>
      <c r="G231" s="3">
        <v>49.289099526066352</v>
      </c>
      <c r="K231" s="28">
        <v>49.289099526066352</v>
      </c>
    </row>
    <row r="232" spans="1:11">
      <c r="A232" s="7">
        <v>1962</v>
      </c>
      <c r="G232" s="3">
        <v>6.6666666666666652</v>
      </c>
      <c r="K232" s="28">
        <v>6.6666666666666652</v>
      </c>
    </row>
    <row r="233" spans="1:11">
      <c r="A233" s="7">
        <v>1963</v>
      </c>
      <c r="G233" s="3">
        <v>19.642857142857139</v>
      </c>
      <c r="K233" s="28">
        <v>19.642857142857139</v>
      </c>
    </row>
    <row r="234" spans="1:11">
      <c r="A234" s="7">
        <v>1964</v>
      </c>
      <c r="G234" s="3">
        <v>27.860696517412919</v>
      </c>
      <c r="I234" s="3">
        <v>29.436947684648146</v>
      </c>
      <c r="K234" s="28">
        <v>29.436947684648146</v>
      </c>
    </row>
    <row r="235" spans="1:11">
      <c r="A235" s="7">
        <v>1965</v>
      </c>
      <c r="G235" s="3">
        <v>13.618677042801552</v>
      </c>
      <c r="I235" s="3">
        <v>13.59538980335884</v>
      </c>
      <c r="K235" s="28">
        <v>13.59538980335884</v>
      </c>
    </row>
    <row r="236" spans="1:11">
      <c r="A236" s="7">
        <v>1966</v>
      </c>
      <c r="G236" s="3">
        <v>11.986301369863028</v>
      </c>
      <c r="I236" s="3">
        <v>12.305426967007072</v>
      </c>
      <c r="K236" s="28">
        <v>12.305426967007072</v>
      </c>
    </row>
    <row r="237" spans="1:11">
      <c r="A237" s="7">
        <v>1967</v>
      </c>
      <c r="G237" s="3">
        <v>10.85626911314983</v>
      </c>
      <c r="I237" s="3">
        <v>10.559974543794798</v>
      </c>
      <c r="K237" s="28">
        <v>10.559974543794798</v>
      </c>
    </row>
    <row r="238" spans="1:11">
      <c r="A238" s="7">
        <v>1968</v>
      </c>
      <c r="G238" s="3">
        <v>11.172413793103431</v>
      </c>
      <c r="I238" s="3">
        <v>10.914470238155674</v>
      </c>
      <c r="K238" s="28">
        <v>10.914470238155674</v>
      </c>
    </row>
    <row r="239" spans="1:11">
      <c r="A239" s="7">
        <v>1969</v>
      </c>
      <c r="G239" s="3">
        <v>10.049627791563287</v>
      </c>
      <c r="I239" s="3">
        <v>12.50000644594996</v>
      </c>
      <c r="K239" s="28">
        <v>12.50000644594996</v>
      </c>
    </row>
    <row r="240" spans="1:11">
      <c r="A240" s="7">
        <v>1970</v>
      </c>
      <c r="G240" s="3">
        <v>12.739571589627952</v>
      </c>
      <c r="I240" s="3">
        <v>16.075631739712708</v>
      </c>
      <c r="K240" s="28">
        <v>16.075631739712708</v>
      </c>
    </row>
    <row r="241" spans="1:11">
      <c r="A241" s="7">
        <v>1971</v>
      </c>
      <c r="G241" s="3">
        <v>13.375796178343968</v>
      </c>
      <c r="I241" s="3">
        <v>13.578390314926075</v>
      </c>
      <c r="K241" s="28">
        <v>13.578390314926075</v>
      </c>
    </row>
    <row r="242" spans="1:11">
      <c r="A242" s="7">
        <v>1972</v>
      </c>
      <c r="G242" s="3">
        <v>11.79775280898876</v>
      </c>
      <c r="I242" s="3">
        <v>11.632172360064816</v>
      </c>
      <c r="K242" s="28">
        <v>11.632172360064816</v>
      </c>
    </row>
    <row r="243" spans="1:11">
      <c r="A243" s="7">
        <v>1973</v>
      </c>
      <c r="G243" s="3">
        <v>3.5175879396984966</v>
      </c>
      <c r="I243" s="3">
        <v>3.2344942958503529</v>
      </c>
      <c r="K243" s="28">
        <v>3.2344942958503529</v>
      </c>
    </row>
    <row r="244" spans="1:11">
      <c r="A244" s="7">
        <v>1974</v>
      </c>
      <c r="G244" s="3">
        <v>24.271844660194162</v>
      </c>
      <c r="I244" s="3">
        <v>24.275566688047792</v>
      </c>
      <c r="K244" s="28">
        <v>24.275566688047792</v>
      </c>
    </row>
    <row r="245" spans="1:11">
      <c r="A245" s="7">
        <v>1975</v>
      </c>
      <c r="G245" s="3">
        <v>25</v>
      </c>
      <c r="I245" s="3">
        <v>25.242176827340106</v>
      </c>
      <c r="K245" s="28">
        <v>25.242176827340106</v>
      </c>
    </row>
    <row r="246" spans="1:11">
      <c r="A246" s="7">
        <v>1976</v>
      </c>
      <c r="G246" s="3">
        <v>15.312499999999996</v>
      </c>
      <c r="I246" s="3">
        <v>15.279023091590519</v>
      </c>
      <c r="K246" s="28">
        <v>15.279023091590519</v>
      </c>
    </row>
    <row r="247" spans="1:11">
      <c r="A247" s="7">
        <v>1977</v>
      </c>
      <c r="G247" s="3">
        <v>10.298102981029821</v>
      </c>
      <c r="I247" s="3">
        <v>10.198425828078395</v>
      </c>
      <c r="K247" s="28">
        <v>10.198425828078395</v>
      </c>
    </row>
    <row r="248" spans="1:11">
      <c r="A248" s="7">
        <v>1978</v>
      </c>
      <c r="G248" s="3">
        <v>14.496314496314501</v>
      </c>
      <c r="I248" s="3">
        <v>14.368021229051378</v>
      </c>
      <c r="K248" s="28">
        <v>14.368021229051378</v>
      </c>
    </row>
    <row r="249" spans="1:11">
      <c r="A249" s="7">
        <v>1979</v>
      </c>
      <c r="G249" s="3">
        <v>18.240343347639488</v>
      </c>
      <c r="I249" s="3">
        <v>18.324847484060363</v>
      </c>
      <c r="K249" s="28">
        <v>18.324847484060363</v>
      </c>
    </row>
    <row r="250" spans="1:11">
      <c r="A250" s="7">
        <v>1980</v>
      </c>
      <c r="G250" s="3">
        <v>28.675136116152466</v>
      </c>
      <c r="I250" s="3">
        <v>28.696999999999999</v>
      </c>
      <c r="K250" s="28">
        <v>28.696999999999999</v>
      </c>
    </row>
    <row r="251" spans="1:11">
      <c r="A251" s="7">
        <v>1981</v>
      </c>
      <c r="G251" s="3">
        <v>21.438645980253867</v>
      </c>
      <c r="I251" s="3">
        <v>21.353000000000002</v>
      </c>
      <c r="K251" s="28">
        <v>21.353000000000002</v>
      </c>
    </row>
    <row r="252" spans="1:11">
      <c r="A252" s="7">
        <v>1982</v>
      </c>
      <c r="G252" s="3">
        <v>7.0847851335656298</v>
      </c>
      <c r="I252" s="3">
        <v>7.19</v>
      </c>
      <c r="K252" s="28">
        <v>7.19</v>
      </c>
    </row>
    <row r="253" spans="1:11">
      <c r="A253" s="7">
        <v>1983</v>
      </c>
      <c r="G253" s="3">
        <v>3.4707158351410028</v>
      </c>
      <c r="I253" s="3">
        <v>3.4209999999999998</v>
      </c>
      <c r="K253" s="28">
        <v>3.4209999999999998</v>
      </c>
    </row>
    <row r="254" spans="1:11">
      <c r="A254" s="7">
        <v>1984</v>
      </c>
      <c r="G254" s="3">
        <v>2.3060796645702153</v>
      </c>
      <c r="I254" s="3">
        <v>2.274</v>
      </c>
      <c r="K254" s="28">
        <v>2.274</v>
      </c>
    </row>
    <row r="255" spans="1:11">
      <c r="A255" s="7">
        <v>1985</v>
      </c>
      <c r="G255" s="3">
        <v>2.4590163934426368</v>
      </c>
      <c r="I255" s="3">
        <v>2.4590000000000001</v>
      </c>
      <c r="K255" s="28">
        <v>2.4590000000000001</v>
      </c>
    </row>
    <row r="256" spans="1:11">
      <c r="A256" s="7">
        <v>1986</v>
      </c>
      <c r="G256" s="3">
        <v>2.8000000000000025</v>
      </c>
      <c r="I256" s="3">
        <v>2.75</v>
      </c>
      <c r="K256" s="28">
        <v>2.75</v>
      </c>
    </row>
    <row r="257" spans="1:11">
      <c r="A257" s="7">
        <v>1987</v>
      </c>
      <c r="G257" s="3">
        <v>2.9182879377431803</v>
      </c>
      <c r="I257" s="3">
        <v>3.05</v>
      </c>
      <c r="K257" s="28">
        <v>3.05</v>
      </c>
    </row>
    <row r="258" spans="1:11">
      <c r="A258" s="7">
        <v>1988</v>
      </c>
      <c r="G258" s="3">
        <v>6.7107750472589878</v>
      </c>
      <c r="I258" s="3">
        <v>7.1459999999999999</v>
      </c>
      <c r="K258" s="28">
        <v>7.1459999999999999</v>
      </c>
    </row>
    <row r="259" spans="1:11">
      <c r="A259" s="7">
        <v>1989</v>
      </c>
      <c r="G259" s="3">
        <v>5.048715677590776</v>
      </c>
      <c r="I259" s="3">
        <v>5.7</v>
      </c>
      <c r="K259" s="28">
        <v>5.7</v>
      </c>
    </row>
    <row r="260" spans="1:11">
      <c r="A260" s="7">
        <v>1990</v>
      </c>
      <c r="G260" s="3">
        <v>7.2512647554806131</v>
      </c>
      <c r="I260" s="3">
        <v>8.5730000000000004</v>
      </c>
      <c r="K260" s="28">
        <v>8.5730000000000004</v>
      </c>
    </row>
    <row r="261" spans="1:11">
      <c r="A261" s="7">
        <v>1991</v>
      </c>
      <c r="G261" s="3">
        <v>7.3113207547169878</v>
      </c>
      <c r="I261" s="3">
        <v>9.3339999999999996</v>
      </c>
      <c r="K261" s="28">
        <v>9.3339999999999996</v>
      </c>
    </row>
    <row r="262" spans="1:11">
      <c r="A262" s="7">
        <v>1992</v>
      </c>
      <c r="G262" s="3">
        <v>4.542124542124526</v>
      </c>
      <c r="I262" s="3">
        <v>6.2119999999999997</v>
      </c>
      <c r="K262" s="28">
        <v>6.2119999999999997</v>
      </c>
    </row>
    <row r="263" spans="1:11">
      <c r="A263" s="7">
        <v>1993</v>
      </c>
      <c r="G263" s="3">
        <v>3.3637000700770914</v>
      </c>
      <c r="I263" s="3">
        <v>4.8010000000000002</v>
      </c>
      <c r="K263" s="28">
        <v>4.8010000000000002</v>
      </c>
    </row>
    <row r="264" spans="1:11">
      <c r="A264" s="7">
        <v>1994</v>
      </c>
      <c r="I264" s="3">
        <v>6.266</v>
      </c>
      <c r="K264" s="28">
        <v>6.266</v>
      </c>
    </row>
    <row r="265" spans="1:11">
      <c r="A265" s="7">
        <v>1995</v>
      </c>
      <c r="I265" s="3">
        <v>4.4809999999999999</v>
      </c>
      <c r="K265" s="28">
        <v>4.4809999999999999</v>
      </c>
    </row>
    <row r="266" spans="1:11">
      <c r="A266" s="7">
        <v>1996</v>
      </c>
      <c r="I266" s="3">
        <v>4.9249999999999998</v>
      </c>
      <c r="K266" s="28">
        <v>4.9249999999999998</v>
      </c>
    </row>
    <row r="267" spans="1:11">
      <c r="A267" s="7">
        <v>1997</v>
      </c>
      <c r="I267" s="3">
        <v>4.4390000000000001</v>
      </c>
      <c r="K267" s="28">
        <v>4.4390000000000001</v>
      </c>
    </row>
    <row r="268" spans="1:11">
      <c r="A268" s="7">
        <v>1998</v>
      </c>
      <c r="I268" s="3">
        <v>7.5129999999999999</v>
      </c>
      <c r="K268" s="28">
        <v>7.5129999999999999</v>
      </c>
    </row>
    <row r="269" spans="1:11">
      <c r="A269" s="7">
        <v>1999</v>
      </c>
      <c r="I269" s="3">
        <v>0.81299999999999994</v>
      </c>
      <c r="K269" s="28">
        <v>0.81299999999999994</v>
      </c>
    </row>
    <row r="270" spans="1:11">
      <c r="A270" s="7">
        <v>2000</v>
      </c>
      <c r="I270" s="3">
        <v>2.2589999999999999</v>
      </c>
      <c r="K270" s="28">
        <v>2.2589999999999999</v>
      </c>
    </row>
    <row r="271" spans="1:11">
      <c r="A271" s="7">
        <v>2001</v>
      </c>
      <c r="I271" s="3">
        <v>4.0670000000000002</v>
      </c>
      <c r="K271" s="28">
        <v>4.0670000000000002</v>
      </c>
    </row>
    <row r="272" spans="1:11">
      <c r="A272" s="7">
        <v>2002</v>
      </c>
      <c r="I272" s="3">
        <v>2.762</v>
      </c>
      <c r="K272" s="28">
        <v>2.762</v>
      </c>
    </row>
    <row r="273" spans="1:11">
      <c r="A273" s="7">
        <v>2003</v>
      </c>
      <c r="I273" s="3">
        <v>3.5150000000000001</v>
      </c>
      <c r="K273" s="28">
        <v>3.5150000000000001</v>
      </c>
    </row>
    <row r="274" spans="1:11">
      <c r="A274" s="7">
        <v>2004</v>
      </c>
      <c r="I274" s="3">
        <v>3.5910000000000002</v>
      </c>
      <c r="K274" s="28">
        <v>3.5910000000000002</v>
      </c>
    </row>
    <row r="275" spans="1:11">
      <c r="A275" s="7">
        <v>2005</v>
      </c>
      <c r="I275" s="3">
        <v>2.754</v>
      </c>
      <c r="K275" s="28">
        <v>2.754</v>
      </c>
    </row>
    <row r="276" spans="1:11">
      <c r="A276" s="7">
        <v>2006</v>
      </c>
      <c r="I276" s="3">
        <v>2.242</v>
      </c>
      <c r="K276" s="28">
        <v>2.242</v>
      </c>
    </row>
    <row r="277" spans="1:11">
      <c r="A277" s="7">
        <v>2007</v>
      </c>
      <c r="I277" s="3">
        <v>2.5350000000000001</v>
      </c>
      <c r="K277" s="28">
        <v>2.5350000000000001</v>
      </c>
    </row>
    <row r="278" spans="1:11">
      <c r="A278" s="7">
        <v>2008</v>
      </c>
      <c r="I278" s="3">
        <v>4.6740000000000004</v>
      </c>
      <c r="K278" s="28">
        <v>4.6740000000000004</v>
      </c>
    </row>
    <row r="279" spans="1:11">
      <c r="A279" s="7">
        <v>2009</v>
      </c>
      <c r="I279" s="3">
        <v>2.7570000000000001</v>
      </c>
      <c r="K279" s="28">
        <v>2.6</v>
      </c>
    </row>
    <row r="280" spans="1:11">
      <c r="A280" s="7">
        <v>2010</v>
      </c>
      <c r="I280" s="3">
        <v>3.1</v>
      </c>
      <c r="K280" s="27">
        <v>3.1</v>
      </c>
    </row>
    <row r="281" spans="1:11">
      <c r="A281" s="5"/>
      <c r="I281" s="3"/>
    </row>
    <row r="282" spans="1:11">
      <c r="I282" s="3"/>
    </row>
    <row r="283" spans="1:11">
      <c r="I283" s="3"/>
    </row>
    <row r="284" spans="1:11">
      <c r="I284" s="3"/>
    </row>
    <row r="285" spans="1:11">
      <c r="I285" s="3"/>
    </row>
    <row r="286" spans="1:11">
      <c r="I286" s="3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69" workbookViewId="0">
      <selection activeCell="F85" sqref="F84:F85"/>
    </sheetView>
  </sheetViews>
  <sheetFormatPr defaultRowHeight="15"/>
  <cols>
    <col min="5" max="5" width="10.28515625" bestFit="1" customWidth="1"/>
  </cols>
  <sheetData>
    <row r="1" spans="1:7">
      <c r="A1" t="s">
        <v>135</v>
      </c>
    </row>
    <row r="2" spans="1:7" ht="15.75">
      <c r="A2" s="2" t="s">
        <v>9</v>
      </c>
    </row>
    <row r="3" spans="1:7" ht="15.75">
      <c r="A3" s="2" t="s">
        <v>8</v>
      </c>
    </row>
    <row r="4" spans="1:7" ht="15.75">
      <c r="A4" s="2" t="s">
        <v>10</v>
      </c>
    </row>
    <row r="5" spans="1:7">
      <c r="A5" t="s">
        <v>2</v>
      </c>
      <c r="C5" t="s">
        <v>5</v>
      </c>
      <c r="E5" t="s">
        <v>1</v>
      </c>
    </row>
    <row r="6" spans="1:7">
      <c r="A6" t="s">
        <v>23</v>
      </c>
      <c r="C6" t="s">
        <v>7</v>
      </c>
      <c r="E6" t="s">
        <v>4</v>
      </c>
    </row>
    <row r="7" spans="1:7" ht="15.75">
      <c r="A7" t="s">
        <v>84</v>
      </c>
      <c r="C7" t="s">
        <v>7</v>
      </c>
      <c r="E7" s="1" t="s">
        <v>3</v>
      </c>
    </row>
    <row r="9" spans="1:7">
      <c r="C9" t="s">
        <v>14</v>
      </c>
      <c r="E9" t="s">
        <v>15</v>
      </c>
      <c r="G9" t="s">
        <v>16</v>
      </c>
    </row>
    <row r="10" spans="1:7">
      <c r="A10">
        <v>1947</v>
      </c>
    </row>
    <row r="11" spans="1:7">
      <c r="A11" s="7">
        <v>1948</v>
      </c>
      <c r="G11" s="27"/>
    </row>
    <row r="12" spans="1:7">
      <c r="A12" s="7">
        <v>1949</v>
      </c>
      <c r="G12" s="27"/>
    </row>
    <row r="13" spans="1:7">
      <c r="A13" s="7">
        <v>1950</v>
      </c>
      <c r="C13" s="3">
        <v>8.333333333333325</v>
      </c>
      <c r="G13" s="28">
        <v>8.333333333333325</v>
      </c>
    </row>
    <row r="14" spans="1:7">
      <c r="A14" s="7">
        <v>1951</v>
      </c>
      <c r="C14" s="3">
        <v>29.487179487179493</v>
      </c>
      <c r="G14" s="28">
        <v>29.487179487179493</v>
      </c>
    </row>
    <row r="15" spans="1:7">
      <c r="A15" s="7">
        <v>1952</v>
      </c>
      <c r="C15" s="3">
        <v>1.980198019801982</v>
      </c>
      <c r="G15" s="28">
        <v>1.980198019801982</v>
      </c>
    </row>
    <row r="16" spans="1:7">
      <c r="A16" s="7">
        <v>1953</v>
      </c>
      <c r="C16" s="3">
        <v>-2.9126213592232997</v>
      </c>
      <c r="G16" s="28">
        <v>-2.9126213592232997</v>
      </c>
    </row>
    <row r="17" spans="1:7">
      <c r="A17" s="7">
        <v>1954</v>
      </c>
      <c r="C17" s="3">
        <v>-6.9999999999999947</v>
      </c>
      <c r="G17" s="28">
        <v>-6.9999999999999947</v>
      </c>
    </row>
    <row r="18" spans="1:7">
      <c r="A18" s="7">
        <v>1955</v>
      </c>
      <c r="C18" s="3">
        <v>-4.3010752688172005</v>
      </c>
      <c r="G18" s="28">
        <v>-4.3010752688172005</v>
      </c>
    </row>
    <row r="19" spans="1:7">
      <c r="A19" s="7">
        <v>1956</v>
      </c>
      <c r="C19" s="3">
        <v>1.1235955056179803</v>
      </c>
      <c r="G19" s="28">
        <v>1.1235955056179803</v>
      </c>
    </row>
    <row r="20" spans="1:7">
      <c r="A20" s="7">
        <v>1957</v>
      </c>
      <c r="C20" s="3">
        <v>5.555555555555558</v>
      </c>
      <c r="G20" s="28">
        <v>5.555555555555558</v>
      </c>
    </row>
    <row r="21" spans="1:7">
      <c r="A21" s="7">
        <v>1958</v>
      </c>
      <c r="C21" s="3">
        <v>-1.0526315789473717</v>
      </c>
      <c r="E21" s="3">
        <v>-2.3255759279850983</v>
      </c>
      <c r="G21" s="28">
        <v>-2.3255759279850983</v>
      </c>
    </row>
    <row r="22" spans="1:7">
      <c r="A22" s="7">
        <v>1959</v>
      </c>
      <c r="C22" s="3">
        <v>-3.1914893617021267</v>
      </c>
      <c r="E22" s="3">
        <v>-0.62781060578720205</v>
      </c>
      <c r="G22" s="28">
        <v>-0.62781060578720205</v>
      </c>
    </row>
    <row r="23" spans="1:7">
      <c r="A23" s="7">
        <v>1960</v>
      </c>
      <c r="C23" s="3">
        <v>0</v>
      </c>
      <c r="E23" s="3">
        <v>-0.53707097701383422</v>
      </c>
      <c r="G23" s="28">
        <v>-0.53707097701383422</v>
      </c>
    </row>
    <row r="24" spans="1:7">
      <c r="A24" s="7">
        <v>1961</v>
      </c>
      <c r="C24" s="3">
        <v>0</v>
      </c>
      <c r="E24" s="3">
        <v>-0.43196868622750678</v>
      </c>
      <c r="G24" s="28">
        <v>-0.43196868622750678</v>
      </c>
    </row>
    <row r="25" spans="1:7">
      <c r="A25" s="7">
        <v>1962</v>
      </c>
      <c r="C25" s="3">
        <v>1.098901098901095</v>
      </c>
      <c r="E25" s="3">
        <v>0.43384275105955195</v>
      </c>
      <c r="G25" s="28">
        <v>0.43384275105955195</v>
      </c>
    </row>
    <row r="26" spans="1:7">
      <c r="A26" s="7">
        <v>1963</v>
      </c>
      <c r="C26" s="3">
        <v>2.1739130434782705</v>
      </c>
      <c r="E26" s="3">
        <v>4.4276485934942356</v>
      </c>
      <c r="G26" s="28">
        <v>4.4276485934942356</v>
      </c>
    </row>
    <row r="27" spans="1:7">
      <c r="A27" s="7">
        <v>1964</v>
      </c>
      <c r="C27" s="3">
        <v>0</v>
      </c>
      <c r="E27" s="4">
        <v>-1.3443837871747142</v>
      </c>
      <c r="G27" s="29">
        <v>-1.3443837871747142</v>
      </c>
    </row>
    <row r="28" spans="1:7">
      <c r="A28" s="7">
        <v>1965</v>
      </c>
      <c r="C28" s="3">
        <v>0</v>
      </c>
      <c r="E28" s="4">
        <v>0</v>
      </c>
      <c r="G28" s="29">
        <v>0</v>
      </c>
    </row>
    <row r="29" spans="1:7">
      <c r="A29" s="7">
        <v>1966</v>
      </c>
      <c r="C29" s="3">
        <v>1.0638297872340496</v>
      </c>
      <c r="E29" s="4">
        <v>1.2578712983623639</v>
      </c>
      <c r="G29" s="29">
        <v>1.2578712983623639</v>
      </c>
    </row>
    <row r="30" spans="1:7">
      <c r="A30" s="7">
        <v>1967</v>
      </c>
      <c r="C30" s="3">
        <v>4.2105263157894646</v>
      </c>
      <c r="E30" s="4">
        <v>5.590085069049298</v>
      </c>
      <c r="G30" s="29">
        <v>5.590085069049298</v>
      </c>
    </row>
    <row r="31" spans="1:7">
      <c r="A31" s="7">
        <v>1968</v>
      </c>
      <c r="C31" s="3">
        <v>0</v>
      </c>
      <c r="E31" s="4">
        <v>-2.8431674186470559</v>
      </c>
      <c r="G31" s="29">
        <v>-2.8431674186470559</v>
      </c>
    </row>
    <row r="32" spans="1:7">
      <c r="A32" s="7">
        <v>1969</v>
      </c>
      <c r="C32" s="3">
        <v>-1.0101010101010055</v>
      </c>
      <c r="E32" s="4">
        <v>2.2199779048940034</v>
      </c>
      <c r="G32" s="29">
        <v>2.2199779048940034</v>
      </c>
    </row>
    <row r="33" spans="1:7">
      <c r="A33" s="7">
        <v>1970</v>
      </c>
      <c r="C33" s="3">
        <v>2.0408163265306145</v>
      </c>
      <c r="E33" s="4">
        <v>0.59232320923790027</v>
      </c>
      <c r="G33" s="29">
        <v>0.59232320923790027</v>
      </c>
    </row>
    <row r="34" spans="1:7">
      <c r="A34" s="7">
        <v>1971</v>
      </c>
      <c r="E34" s="4">
        <v>2.8459209732363426</v>
      </c>
      <c r="G34" s="29">
        <v>2.8459209732363426</v>
      </c>
    </row>
    <row r="35" spans="1:7">
      <c r="A35" s="7">
        <v>1972</v>
      </c>
      <c r="E35" s="4">
        <v>3.625963574680501</v>
      </c>
      <c r="G35" s="29">
        <v>3.625963574680501</v>
      </c>
    </row>
    <row r="36" spans="1:7">
      <c r="A36" s="7">
        <v>1973</v>
      </c>
      <c r="E36" s="4">
        <v>18.139968361888684</v>
      </c>
      <c r="G36" s="29">
        <v>18.139968361888684</v>
      </c>
    </row>
    <row r="37" spans="1:7">
      <c r="A37" s="7">
        <v>1974</v>
      </c>
      <c r="E37" s="4">
        <v>12.003103947983762</v>
      </c>
      <c r="G37" s="29">
        <v>12.003103947983762</v>
      </c>
    </row>
    <row r="38" spans="1:7">
      <c r="A38" s="7">
        <v>1975</v>
      </c>
      <c r="E38" s="4">
        <v>1.1134387760159299</v>
      </c>
      <c r="G38" s="29">
        <v>1.1134387760159299</v>
      </c>
    </row>
    <row r="39" spans="1:7">
      <c r="A39" s="7">
        <v>1976</v>
      </c>
      <c r="E39" s="4">
        <v>3.7852676678803023</v>
      </c>
      <c r="G39" s="29">
        <v>3.7852676678803023</v>
      </c>
    </row>
    <row r="40" spans="1:7">
      <c r="A40" s="7">
        <v>1977</v>
      </c>
      <c r="E40" s="4">
        <v>5.3713493309834179</v>
      </c>
      <c r="G40" s="29">
        <v>5.3713493309834179</v>
      </c>
    </row>
    <row r="41" spans="1:7">
      <c r="A41" s="7">
        <v>1978</v>
      </c>
      <c r="E41" s="4">
        <v>3.9018425222922182</v>
      </c>
      <c r="G41" s="29">
        <v>3.9018425222922182</v>
      </c>
    </row>
    <row r="42" spans="1:7">
      <c r="A42" s="7">
        <v>1979</v>
      </c>
      <c r="E42" s="4">
        <v>5.2695210825916483</v>
      </c>
      <c r="G42" s="29">
        <v>5.2695210825916483</v>
      </c>
    </row>
    <row r="43" spans="1:7">
      <c r="A43" s="7">
        <v>1980</v>
      </c>
      <c r="E43" s="6">
        <v>6.7240000000000002</v>
      </c>
      <c r="G43" s="30">
        <v>6.7240000000000002</v>
      </c>
    </row>
    <row r="44" spans="1:7">
      <c r="A44" s="7">
        <v>1981</v>
      </c>
      <c r="E44" s="6">
        <v>9.6999999999999993</v>
      </c>
      <c r="G44" s="30">
        <v>9.6999999999999993</v>
      </c>
    </row>
    <row r="45" spans="1:7">
      <c r="A45" s="7">
        <v>1982</v>
      </c>
      <c r="E45" s="6">
        <v>5.8339999999999996</v>
      </c>
      <c r="G45" s="30">
        <v>5.8339999999999996</v>
      </c>
    </row>
    <row r="46" spans="1:7">
      <c r="A46" s="7">
        <v>1983</v>
      </c>
      <c r="E46" s="6">
        <v>3.7040000000000002</v>
      </c>
      <c r="G46" s="30">
        <v>3.7040000000000002</v>
      </c>
    </row>
    <row r="47" spans="1:7">
      <c r="A47" s="7">
        <v>1984</v>
      </c>
      <c r="E47" s="6">
        <v>3.9039999999999999</v>
      </c>
      <c r="G47" s="30">
        <v>3.9039999999999999</v>
      </c>
    </row>
    <row r="48" spans="1:7">
      <c r="A48" s="7">
        <v>1985</v>
      </c>
      <c r="E48" s="6">
        <v>2.5870000000000002</v>
      </c>
      <c r="G48" s="30">
        <v>2.5870000000000002</v>
      </c>
    </row>
    <row r="49" spans="1:7">
      <c r="A49" s="7">
        <v>1986</v>
      </c>
      <c r="E49" s="6">
        <v>0.35</v>
      </c>
      <c r="G49" s="30">
        <v>0.35</v>
      </c>
    </row>
    <row r="50" spans="1:7">
      <c r="A50" s="7">
        <v>1987</v>
      </c>
      <c r="E50" s="6">
        <v>0.73699999999999999</v>
      </c>
      <c r="G50" s="30">
        <v>0.73699999999999999</v>
      </c>
    </row>
    <row r="51" spans="1:7">
      <c r="A51" s="7">
        <v>1988</v>
      </c>
      <c r="E51" s="6">
        <v>0.28999999999999998</v>
      </c>
      <c r="G51" s="30">
        <v>0.28999999999999998</v>
      </c>
    </row>
    <row r="52" spans="1:7">
      <c r="A52" s="7">
        <v>1989</v>
      </c>
      <c r="E52" s="6">
        <v>2.5569999999999999</v>
      </c>
      <c r="G52" s="30">
        <v>2.5569999999999999</v>
      </c>
    </row>
    <row r="53" spans="1:7">
      <c r="A53" s="7">
        <v>1990</v>
      </c>
      <c r="E53" s="6">
        <v>3.0430000000000001</v>
      </c>
      <c r="G53" s="30">
        <v>3.0430000000000001</v>
      </c>
    </row>
    <row r="54" spans="1:7">
      <c r="A54" s="7">
        <v>1991</v>
      </c>
      <c r="E54" s="6">
        <v>4.3579999999999997</v>
      </c>
      <c r="G54" s="30">
        <v>4.3579999999999997</v>
      </c>
    </row>
    <row r="55" spans="1:7">
      <c r="A55" s="7">
        <v>1992</v>
      </c>
      <c r="E55" s="6">
        <v>4.7670000000000003</v>
      </c>
      <c r="G55" s="30">
        <v>4.7670000000000003</v>
      </c>
    </row>
    <row r="56" spans="1:7">
      <c r="A56" s="7">
        <v>1993</v>
      </c>
      <c r="E56" s="6">
        <v>3.5609999999999999</v>
      </c>
      <c r="G56" s="30">
        <v>3.5609999999999999</v>
      </c>
    </row>
    <row r="57" spans="1:7">
      <c r="A57" s="7">
        <v>1994</v>
      </c>
      <c r="E57" s="6">
        <v>3.7010000000000001</v>
      </c>
      <c r="G57" s="30">
        <v>3.7010000000000001</v>
      </c>
    </row>
    <row r="58" spans="1:7">
      <c r="A58" s="7">
        <v>1995</v>
      </c>
      <c r="E58" s="6">
        <v>3.202</v>
      </c>
      <c r="G58" s="30">
        <v>3.202</v>
      </c>
    </row>
    <row r="59" spans="1:7">
      <c r="A59" s="7">
        <v>1996</v>
      </c>
      <c r="E59" s="6">
        <v>3.4790000000000001</v>
      </c>
      <c r="G59" s="30">
        <v>3.4790000000000001</v>
      </c>
    </row>
    <row r="60" spans="1:7">
      <c r="A60" s="7">
        <v>1997</v>
      </c>
      <c r="E60" s="6">
        <v>2.6549999999999998</v>
      </c>
      <c r="G60" s="30">
        <v>2.6549999999999998</v>
      </c>
    </row>
    <row r="61" spans="1:7">
      <c r="A61" s="7">
        <v>1998</v>
      </c>
      <c r="E61" s="6">
        <v>5.2930000000000001</v>
      </c>
      <c r="G61" s="30">
        <v>5.2930000000000001</v>
      </c>
    </row>
    <row r="62" spans="1:7">
      <c r="A62" s="7">
        <v>1999</v>
      </c>
      <c r="E62" s="6">
        <v>2.7309999999999999</v>
      </c>
      <c r="G62" s="30">
        <v>2.7309999999999999</v>
      </c>
    </row>
    <row r="63" spans="1:7">
      <c r="A63" s="7">
        <v>2000</v>
      </c>
      <c r="E63" s="6">
        <v>1.5509999999999999</v>
      </c>
      <c r="G63" s="30">
        <v>1.5509999999999999</v>
      </c>
    </row>
    <row r="64" spans="1:7">
      <c r="A64" s="7">
        <v>2001</v>
      </c>
      <c r="E64" s="6">
        <v>1.427</v>
      </c>
      <c r="G64" s="30">
        <v>1.427</v>
      </c>
    </row>
    <row r="65" spans="1:7">
      <c r="A65" s="7">
        <v>2002</v>
      </c>
      <c r="E65" s="6">
        <v>1.7929999999999999</v>
      </c>
      <c r="G65" s="30">
        <v>1.7929999999999999</v>
      </c>
    </row>
    <row r="66" spans="1:7">
      <c r="A66" s="7">
        <v>2003</v>
      </c>
      <c r="E66" s="6">
        <v>1.0740000000000001</v>
      </c>
      <c r="G66" s="30">
        <v>1.0740000000000001</v>
      </c>
    </row>
    <row r="67" spans="1:7">
      <c r="A67" s="7">
        <v>2004</v>
      </c>
      <c r="E67" s="6">
        <v>1.42</v>
      </c>
      <c r="G67" s="30">
        <v>1.42</v>
      </c>
    </row>
    <row r="68" spans="1:7">
      <c r="A68" s="7">
        <v>2005</v>
      </c>
      <c r="E68" s="6">
        <v>3.0489999999999999</v>
      </c>
      <c r="G68" s="30">
        <v>3.0489999999999999</v>
      </c>
    </row>
    <row r="69" spans="1:7">
      <c r="A69" s="7">
        <v>2006</v>
      </c>
      <c r="E69" s="3">
        <v>3.609</v>
      </c>
      <c r="G69" s="30">
        <v>3.609</v>
      </c>
    </row>
    <row r="70" spans="1:7">
      <c r="A70" s="7">
        <v>2007</v>
      </c>
      <c r="E70" s="3">
        <v>2.0270000000000001</v>
      </c>
      <c r="G70" s="30">
        <v>2.0270000000000001</v>
      </c>
    </row>
    <row r="71" spans="1:7">
      <c r="A71" s="7">
        <v>2008</v>
      </c>
      <c r="E71" s="3">
        <v>5.4</v>
      </c>
      <c r="G71" s="30">
        <v>5.4</v>
      </c>
    </row>
    <row r="72" spans="1:7">
      <c r="A72" s="7">
        <v>2009</v>
      </c>
      <c r="E72" s="3">
        <v>0.6</v>
      </c>
      <c r="G72" s="30">
        <v>0.6</v>
      </c>
    </row>
    <row r="73" spans="1:7">
      <c r="A73" s="7">
        <v>2010</v>
      </c>
      <c r="E73" s="3">
        <v>2.2000000000000002</v>
      </c>
      <c r="G73" s="28">
        <v>2.2000000000000002</v>
      </c>
    </row>
    <row r="74" spans="1:7">
      <c r="A74" s="5"/>
      <c r="E74" s="3"/>
      <c r="G74" s="3"/>
    </row>
    <row r="75" spans="1:7">
      <c r="A75" s="5"/>
    </row>
    <row r="76" spans="1:7">
      <c r="A76" s="5"/>
    </row>
    <row r="77" spans="1:7">
      <c r="A77" s="5"/>
    </row>
    <row r="78" spans="1:7">
      <c r="A78" s="5"/>
    </row>
    <row r="79" spans="1:7">
      <c r="A79" s="5"/>
    </row>
    <row r="80" spans="1:7">
      <c r="A80" s="5"/>
    </row>
    <row r="81" spans="1:1">
      <c r="A81" s="5"/>
    </row>
    <row r="82" spans="1:1">
      <c r="A82" s="5"/>
    </row>
  </sheetData>
  <conditionalFormatting sqref="E27:E64">
    <cfRule type="cellIs" dxfId="17" priority="7" stopIfTrue="1" operator="greaterThanOrEqual">
      <formula>40</formula>
    </cfRule>
    <cfRule type="cellIs" dxfId="16" priority="8" stopIfTrue="1" operator="lessThan">
      <formula>0</formula>
    </cfRule>
  </conditionalFormatting>
  <conditionalFormatting sqref="G34:G64">
    <cfRule type="cellIs" dxfId="15" priority="5" stopIfTrue="1" operator="greaterThanOrEqual">
      <formula>40</formula>
    </cfRule>
    <cfRule type="cellIs" dxfId="14" priority="6" stopIfTrue="1" operator="lessThan">
      <formula>0</formula>
    </cfRule>
  </conditionalFormatting>
  <conditionalFormatting sqref="G34:G64">
    <cfRule type="cellIs" dxfId="13" priority="3" stopIfTrue="1" operator="greaterThanOrEqual">
      <formula>40</formula>
    </cfRule>
    <cfRule type="cellIs" dxfId="12" priority="4" stopIfTrue="1" operator="lessThan">
      <formula>0</formula>
    </cfRule>
  </conditionalFormatting>
  <conditionalFormatting sqref="G27:G64">
    <cfRule type="cellIs" dxfId="11" priority="1" stopIfTrue="1" operator="greaterThanOrEqual">
      <formula>40</formula>
    </cfRule>
    <cfRule type="cellIs" dxfId="10" priority="2" stopIfTrue="1" operator="lessThan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64" workbookViewId="0">
      <selection activeCell="G80" sqref="G80"/>
    </sheetView>
  </sheetViews>
  <sheetFormatPr defaultRowHeight="15"/>
  <sheetData>
    <row r="1" spans="1:7">
      <c r="A1" t="s">
        <v>137</v>
      </c>
    </row>
    <row r="2" spans="1:7" ht="15.75">
      <c r="A2" s="2" t="s">
        <v>9</v>
      </c>
    </row>
    <row r="3" spans="1:7" ht="15.75">
      <c r="A3" s="2" t="s">
        <v>8</v>
      </c>
    </row>
    <row r="4" spans="1:7" ht="15.75">
      <c r="A4" s="2" t="s">
        <v>10</v>
      </c>
    </row>
    <row r="5" spans="1:7">
      <c r="A5" t="s">
        <v>2</v>
      </c>
      <c r="C5" t="s">
        <v>5</v>
      </c>
      <c r="E5" t="s">
        <v>1</v>
      </c>
    </row>
    <row r="6" spans="1:7">
      <c r="A6" t="s">
        <v>23</v>
      </c>
      <c r="C6" t="s">
        <v>7</v>
      </c>
      <c r="E6" t="s">
        <v>4</v>
      </c>
    </row>
    <row r="7" spans="1:7" ht="15.75">
      <c r="A7" t="s">
        <v>138</v>
      </c>
      <c r="C7" t="s">
        <v>7</v>
      </c>
      <c r="E7" s="1" t="s">
        <v>3</v>
      </c>
    </row>
    <row r="9" spans="1:7">
      <c r="C9" t="s">
        <v>14</v>
      </c>
      <c r="E9" t="s">
        <v>15</v>
      </c>
      <c r="G9" t="s">
        <v>16</v>
      </c>
    </row>
    <row r="10" spans="1:7">
      <c r="A10">
        <v>1945</v>
      </c>
      <c r="G10" s="27"/>
    </row>
    <row r="11" spans="1:7">
      <c r="A11">
        <v>1946</v>
      </c>
      <c r="C11" s="3">
        <v>9.0909090909090828</v>
      </c>
      <c r="G11" s="28">
        <v>9.0909090909090828</v>
      </c>
    </row>
    <row r="12" spans="1:7">
      <c r="A12">
        <v>1947</v>
      </c>
      <c r="C12" s="3">
        <v>10.000000000000009</v>
      </c>
      <c r="G12" s="28">
        <v>10.000000000000009</v>
      </c>
    </row>
    <row r="13" spans="1:7">
      <c r="A13" s="7">
        <v>1948</v>
      </c>
      <c r="C13" s="3">
        <v>0</v>
      </c>
      <c r="G13" s="28">
        <v>0</v>
      </c>
    </row>
    <row r="14" spans="1:7">
      <c r="A14" s="7">
        <v>1949</v>
      </c>
      <c r="C14" s="3">
        <v>6.0606060606060552</v>
      </c>
      <c r="G14" s="28">
        <v>6.0606060606060552</v>
      </c>
    </row>
    <row r="15" spans="1:7">
      <c r="A15" s="7">
        <v>1950</v>
      </c>
      <c r="C15" s="3">
        <v>8.5714285714285623</v>
      </c>
      <c r="G15" s="28">
        <v>8.5714285714285623</v>
      </c>
    </row>
    <row r="16" spans="1:7">
      <c r="A16" s="7">
        <v>1951</v>
      </c>
      <c r="C16" s="3">
        <v>7.8947368421052655</v>
      </c>
      <c r="G16" s="28">
        <v>7.8947368421052655</v>
      </c>
    </row>
    <row r="17" spans="1:7">
      <c r="A17" s="7">
        <v>1952</v>
      </c>
      <c r="C17" s="3">
        <v>2.4390243902439046</v>
      </c>
      <c r="G17" s="28">
        <v>2.4390243902439046</v>
      </c>
    </row>
    <row r="18" spans="1:7">
      <c r="A18" s="7">
        <v>1953</v>
      </c>
      <c r="C18" s="3">
        <v>-1.1904761904761862</v>
      </c>
      <c r="G18" s="28">
        <v>-1.1904761904761862</v>
      </c>
    </row>
    <row r="19" spans="1:7">
      <c r="A19" s="7">
        <v>1954</v>
      </c>
      <c r="C19" s="3">
        <v>-1.2048192771084376</v>
      </c>
      <c r="G19" s="28">
        <v>-1.2048192771084376</v>
      </c>
    </row>
    <row r="20" spans="1:7">
      <c r="A20" s="7">
        <v>1955</v>
      </c>
      <c r="C20" s="3">
        <v>-1.2195121951219523</v>
      </c>
      <c r="G20" s="28">
        <v>-1.2195121951219523</v>
      </c>
    </row>
    <row r="21" spans="1:7">
      <c r="A21" s="7">
        <v>1956</v>
      </c>
      <c r="C21" s="3">
        <v>-1.2345679012345734</v>
      </c>
      <c r="G21" s="28">
        <v>-1.2345679012345734</v>
      </c>
    </row>
    <row r="22" spans="1:7">
      <c r="A22" s="7">
        <v>1957</v>
      </c>
      <c r="C22" s="3">
        <v>1.2499999999999956</v>
      </c>
      <c r="G22" s="28">
        <v>1.2499999999999956</v>
      </c>
    </row>
    <row r="23" spans="1:7">
      <c r="A23" s="7">
        <v>1958</v>
      </c>
      <c r="C23" s="3">
        <v>0</v>
      </c>
      <c r="G23" s="28">
        <v>0</v>
      </c>
    </row>
    <row r="24" spans="1:7">
      <c r="A24" s="7">
        <v>1959</v>
      </c>
      <c r="C24" s="3">
        <v>0</v>
      </c>
      <c r="G24" s="28">
        <v>0</v>
      </c>
    </row>
    <row r="25" spans="1:7">
      <c r="A25" s="7">
        <v>1960</v>
      </c>
      <c r="C25" s="3">
        <v>0</v>
      </c>
      <c r="G25" s="28">
        <v>0</v>
      </c>
    </row>
    <row r="26" spans="1:7">
      <c r="A26" s="7">
        <v>1961</v>
      </c>
      <c r="C26" s="3">
        <v>1.2345679012345734</v>
      </c>
      <c r="G26" s="28">
        <v>1.2345679012345734</v>
      </c>
    </row>
    <row r="27" spans="1:7">
      <c r="A27" s="7">
        <v>1962</v>
      </c>
      <c r="C27" s="3">
        <v>1.3414634146341475</v>
      </c>
      <c r="G27" s="28">
        <v>1.3414634146341475</v>
      </c>
    </row>
    <row r="28" spans="1:7">
      <c r="A28" s="7">
        <v>1963</v>
      </c>
      <c r="C28" s="3">
        <v>1.9253910950661979</v>
      </c>
      <c r="G28" s="28">
        <v>1.9253910950661979</v>
      </c>
    </row>
    <row r="29" spans="1:7">
      <c r="A29" s="7">
        <v>1964</v>
      </c>
      <c r="C29" s="3">
        <v>1.6528925619834656</v>
      </c>
      <c r="E29" s="4">
        <v>1.9289294372325263</v>
      </c>
      <c r="G29" s="29">
        <v>1.9289294372325263</v>
      </c>
    </row>
    <row r="30" spans="1:7">
      <c r="A30" s="7">
        <v>1965</v>
      </c>
      <c r="C30" s="3">
        <v>2.5551684088269466</v>
      </c>
      <c r="E30" s="4">
        <v>1.6932271292529857</v>
      </c>
      <c r="G30" s="29">
        <v>1.6932271292529857</v>
      </c>
    </row>
    <row r="31" spans="1:7">
      <c r="A31" s="7">
        <v>1966</v>
      </c>
      <c r="C31" s="3">
        <v>1.9252548131370339</v>
      </c>
      <c r="E31" s="4">
        <v>2.5465405504381384</v>
      </c>
      <c r="G31" s="29">
        <v>2.5465405504381384</v>
      </c>
    </row>
    <row r="32" spans="1:7">
      <c r="A32" s="7">
        <v>1967</v>
      </c>
      <c r="C32" s="3">
        <v>6.8888888888888999</v>
      </c>
      <c r="E32" s="4">
        <v>1.9101948894621836</v>
      </c>
      <c r="G32" s="29">
        <v>1.9101948894621836</v>
      </c>
    </row>
    <row r="33" spans="1:7">
      <c r="A33" s="7">
        <v>1968</v>
      </c>
      <c r="C33" s="3">
        <v>2.2869022869022926</v>
      </c>
      <c r="E33" s="4">
        <v>6.9353385874288982</v>
      </c>
      <c r="G33" s="29">
        <v>6.9353385874288982</v>
      </c>
    </row>
    <row r="34" spans="1:7">
      <c r="A34" s="7">
        <v>1969</v>
      </c>
      <c r="C34" s="3">
        <v>1.6260162601625883</v>
      </c>
      <c r="E34" s="4">
        <v>2.2787020037993582</v>
      </c>
      <c r="G34" s="29">
        <v>2.2787020037993582</v>
      </c>
    </row>
    <row r="35" spans="1:7">
      <c r="A35" s="7">
        <v>1970</v>
      </c>
      <c r="C35" s="3">
        <v>2.0408163265306145</v>
      </c>
      <c r="E35" s="4">
        <v>1.6281025102784845</v>
      </c>
      <c r="G35" s="29">
        <v>1.6281025102784845</v>
      </c>
    </row>
    <row r="36" spans="1:7">
      <c r="A36" s="7">
        <v>1971</v>
      </c>
      <c r="E36" s="4">
        <v>0.25296146202543957</v>
      </c>
      <c r="G36" s="29">
        <v>0.25296146202543957</v>
      </c>
    </row>
    <row r="37" spans="1:7">
      <c r="A37" s="7">
        <v>1972</v>
      </c>
      <c r="E37" s="4">
        <v>5.3826659730955138</v>
      </c>
      <c r="G37" s="29">
        <v>5.3826659730955138</v>
      </c>
    </row>
    <row r="38" spans="1:7">
      <c r="A38" s="7">
        <v>1973</v>
      </c>
      <c r="E38" s="4">
        <v>13.487624743340781</v>
      </c>
      <c r="G38" s="29">
        <v>13.487624743340781</v>
      </c>
    </row>
    <row r="39" spans="1:7">
      <c r="A39" s="7">
        <v>1974</v>
      </c>
      <c r="E39" s="4">
        <v>29.113924388194828</v>
      </c>
      <c r="G39" s="29">
        <v>29.113924388194828</v>
      </c>
    </row>
    <row r="40" spans="1:7">
      <c r="A40" s="7">
        <v>1975</v>
      </c>
      <c r="E40" s="4">
        <v>14.760330668981037</v>
      </c>
      <c r="G40" s="29">
        <v>14.760330668981037</v>
      </c>
    </row>
    <row r="41" spans="1:7">
      <c r="A41" s="7">
        <v>1976</v>
      </c>
      <c r="E41" s="4">
        <v>12.946428290215342</v>
      </c>
      <c r="G41" s="29">
        <v>12.946428290215342</v>
      </c>
    </row>
    <row r="42" spans="1:7">
      <c r="A42" s="7">
        <v>1977</v>
      </c>
      <c r="E42" s="4">
        <v>9.6281061564977275</v>
      </c>
      <c r="G42" s="29">
        <v>9.6281061564977275</v>
      </c>
    </row>
    <row r="43" spans="1:7">
      <c r="A43" s="7">
        <v>1978</v>
      </c>
      <c r="E43" s="4">
        <v>10.034877239240419</v>
      </c>
      <c r="G43" s="29">
        <v>10.034877239240419</v>
      </c>
    </row>
    <row r="44" spans="1:7">
      <c r="A44" s="7">
        <v>1979</v>
      </c>
      <c r="E44" s="4">
        <v>7.9455324270902459</v>
      </c>
      <c r="G44" s="29">
        <v>7.9455324270902459</v>
      </c>
    </row>
    <row r="45" spans="1:7">
      <c r="A45" s="7">
        <v>1980</v>
      </c>
      <c r="E45" s="6">
        <v>33.04</v>
      </c>
      <c r="G45" s="30">
        <v>33.04</v>
      </c>
    </row>
    <row r="46" spans="1:7">
      <c r="A46" s="7">
        <v>1981</v>
      </c>
      <c r="E46" s="6">
        <v>26.45</v>
      </c>
      <c r="G46" s="30">
        <v>26.45</v>
      </c>
    </row>
    <row r="47" spans="1:7">
      <c r="A47" s="7">
        <v>1982</v>
      </c>
      <c r="E47" s="6">
        <v>13.384</v>
      </c>
      <c r="G47" s="30">
        <v>13.384</v>
      </c>
    </row>
    <row r="48" spans="1:7">
      <c r="A48" s="7">
        <v>1983</v>
      </c>
      <c r="E48" s="6">
        <v>7.452</v>
      </c>
      <c r="G48" s="30">
        <v>7.452</v>
      </c>
    </row>
    <row r="49" spans="1:7">
      <c r="A49" s="7">
        <v>1984</v>
      </c>
      <c r="E49" s="6">
        <v>5.5250000000000004</v>
      </c>
      <c r="G49" s="30">
        <v>5.5250000000000004</v>
      </c>
    </row>
    <row r="50" spans="1:7">
      <c r="A50" s="7">
        <v>1985</v>
      </c>
      <c r="E50" s="6">
        <v>8.3209999999999997</v>
      </c>
      <c r="G50" s="30">
        <v>8.3209999999999997</v>
      </c>
    </row>
    <row r="51" spans="1:7">
      <c r="A51" s="7">
        <v>1986</v>
      </c>
      <c r="E51" s="6">
        <v>4.3360000000000003</v>
      </c>
      <c r="G51" s="30">
        <v>4.3360000000000003</v>
      </c>
    </row>
    <row r="52" spans="1:7">
      <c r="A52" s="7">
        <v>1987</v>
      </c>
      <c r="E52" s="6">
        <v>0.71899999999999997</v>
      </c>
      <c r="G52" s="30">
        <v>0.71899999999999997</v>
      </c>
    </row>
    <row r="53" spans="1:7">
      <c r="A53" s="7">
        <v>1988</v>
      </c>
      <c r="E53" s="6">
        <v>3.6</v>
      </c>
      <c r="G53" s="30">
        <v>3.6</v>
      </c>
    </row>
    <row r="54" spans="1:7">
      <c r="A54" s="7">
        <v>1989</v>
      </c>
      <c r="E54" s="6">
        <v>13.61</v>
      </c>
      <c r="G54" s="30">
        <v>13.61</v>
      </c>
    </row>
    <row r="55" spans="1:7">
      <c r="A55" s="7">
        <v>1990</v>
      </c>
      <c r="E55" s="6">
        <v>10.705</v>
      </c>
      <c r="G55" s="30">
        <v>10.705</v>
      </c>
    </row>
    <row r="56" spans="1:7">
      <c r="A56" s="7">
        <v>1991</v>
      </c>
      <c r="E56" s="6">
        <v>12.817</v>
      </c>
      <c r="G56" s="30">
        <v>12.817</v>
      </c>
    </row>
    <row r="57" spans="1:7">
      <c r="A57" s="7">
        <v>1992</v>
      </c>
      <c r="E57" s="6">
        <v>2.8570000000000002</v>
      </c>
      <c r="G57" s="30">
        <v>2.8570000000000002</v>
      </c>
    </row>
    <row r="58" spans="1:7">
      <c r="A58" s="7">
        <v>1993</v>
      </c>
      <c r="E58" s="6">
        <v>15.288</v>
      </c>
      <c r="G58" s="30">
        <v>15.288</v>
      </c>
    </row>
    <row r="59" spans="1:7">
      <c r="A59" s="7">
        <v>1994</v>
      </c>
      <c r="E59" s="6">
        <v>7.335</v>
      </c>
      <c r="G59" s="30">
        <v>7.335</v>
      </c>
    </row>
    <row r="60" spans="1:7">
      <c r="A60" s="7">
        <v>1995</v>
      </c>
      <c r="E60" s="6">
        <v>6.0259999999999998</v>
      </c>
      <c r="G60" s="30">
        <v>6.0259999999999998</v>
      </c>
    </row>
    <row r="61" spans="1:7">
      <c r="A61" s="7">
        <v>1996</v>
      </c>
      <c r="E61" s="6">
        <v>6.5529999999999999</v>
      </c>
      <c r="G61" s="30">
        <v>6.5529999999999999</v>
      </c>
    </row>
    <row r="62" spans="1:7">
      <c r="A62" s="7">
        <v>1997</v>
      </c>
      <c r="E62" s="6">
        <v>6.8310000000000004</v>
      </c>
      <c r="G62" s="30">
        <v>6.8310000000000004</v>
      </c>
    </row>
    <row r="63" spans="1:7">
      <c r="A63" s="7">
        <v>1998</v>
      </c>
      <c r="E63" s="6">
        <v>6.8079999999999998</v>
      </c>
      <c r="G63" s="30">
        <v>6.8079999999999998</v>
      </c>
    </row>
    <row r="64" spans="1:7">
      <c r="A64" s="7">
        <v>1999</v>
      </c>
      <c r="E64" s="6">
        <v>6.8719999999999999</v>
      </c>
      <c r="G64" s="30">
        <v>6.8719999999999999</v>
      </c>
    </row>
    <row r="65" spans="1:7">
      <c r="A65" s="7">
        <v>2000</v>
      </c>
      <c r="E65" s="6">
        <v>4.2300000000000004</v>
      </c>
      <c r="G65" s="30">
        <v>4.2300000000000004</v>
      </c>
    </row>
    <row r="66" spans="1:7">
      <c r="A66" s="7">
        <v>2001</v>
      </c>
      <c r="E66" s="6">
        <v>5.3890000000000002</v>
      </c>
      <c r="G66" s="30">
        <v>5.3890000000000002</v>
      </c>
    </row>
    <row r="67" spans="1:7">
      <c r="A67" s="7">
        <v>2002</v>
      </c>
      <c r="E67" s="6">
        <v>6.4610000000000003</v>
      </c>
      <c r="G67" s="30">
        <v>6.4610000000000003</v>
      </c>
    </row>
    <row r="68" spans="1:7">
      <c r="A68" s="7">
        <v>2003</v>
      </c>
      <c r="E68" s="6">
        <v>3.9239999999999999</v>
      </c>
      <c r="G68" s="30">
        <v>3.9239999999999999</v>
      </c>
    </row>
    <row r="69" spans="1:7">
      <c r="A69" s="7">
        <v>2004</v>
      </c>
      <c r="E69" s="6">
        <v>4.71</v>
      </c>
      <c r="G69" s="30">
        <v>4.71</v>
      </c>
    </row>
    <row r="70" spans="1:7">
      <c r="A70" s="7">
        <v>2005</v>
      </c>
      <c r="E70" s="6">
        <v>4.9370000000000003</v>
      </c>
      <c r="G70" s="30">
        <v>4.9370000000000003</v>
      </c>
    </row>
    <row r="71" spans="1:7">
      <c r="A71" s="7">
        <v>2006</v>
      </c>
      <c r="E71" s="3">
        <v>8.9809999999999999</v>
      </c>
      <c r="G71" s="30">
        <v>8.9139999999999997</v>
      </c>
    </row>
    <row r="72" spans="1:7">
      <c r="A72" s="7">
        <v>2007</v>
      </c>
      <c r="E72" s="3">
        <v>8.8000000000000007</v>
      </c>
      <c r="G72" s="30">
        <v>9.1029999999999998</v>
      </c>
    </row>
    <row r="73" spans="1:7">
      <c r="A73" s="7">
        <v>2008</v>
      </c>
      <c r="E73" s="3">
        <v>9.6999999999999993</v>
      </c>
      <c r="G73" s="30">
        <v>8.7579999999999991</v>
      </c>
    </row>
    <row r="74" spans="1:7">
      <c r="A74" s="7">
        <v>2009</v>
      </c>
      <c r="E74" s="3">
        <v>2.516</v>
      </c>
      <c r="G74" s="30">
        <v>2.5</v>
      </c>
    </row>
    <row r="75" spans="1:7">
      <c r="A75" s="7">
        <v>2010</v>
      </c>
      <c r="E75" s="3">
        <v>2.4689999999999999</v>
      </c>
      <c r="G75" s="28">
        <v>2.5</v>
      </c>
    </row>
    <row r="76" spans="1:7">
      <c r="A76" s="5"/>
      <c r="E76" s="3"/>
      <c r="G76" s="3"/>
    </row>
  </sheetData>
  <conditionalFormatting sqref="E29:E66">
    <cfRule type="cellIs" dxfId="9" priority="9" stopIfTrue="1" operator="greaterThanOrEqual">
      <formula>40</formula>
    </cfRule>
    <cfRule type="cellIs" dxfId="8" priority="10" stopIfTrue="1" operator="lessThan">
      <formula>0</formula>
    </cfRule>
  </conditionalFormatting>
  <conditionalFormatting sqref="G36:G66">
    <cfRule type="cellIs" dxfId="7" priority="7" stopIfTrue="1" operator="greaterThanOrEqual">
      <formula>40</formula>
    </cfRule>
    <cfRule type="cellIs" dxfId="6" priority="8" stopIfTrue="1" operator="lessThan">
      <formula>0</formula>
    </cfRule>
  </conditionalFormatting>
  <conditionalFormatting sqref="G36:G66">
    <cfRule type="cellIs" dxfId="5" priority="5" stopIfTrue="1" operator="greaterThanOrEqual">
      <formula>40</formula>
    </cfRule>
    <cfRule type="cellIs" dxfId="4" priority="6" stopIfTrue="1" operator="lessThan">
      <formula>0</formula>
    </cfRule>
  </conditionalFormatting>
  <conditionalFormatting sqref="G29:G66">
    <cfRule type="cellIs" dxfId="3" priority="3" stopIfTrue="1" operator="greaterThanOrEqual">
      <formula>40</formula>
    </cfRule>
    <cfRule type="cellIs" dxfId="2" priority="4" stopIfTrue="1" operator="lessThan">
      <formula>0</formula>
    </cfRule>
  </conditionalFormatting>
  <conditionalFormatting sqref="G29:G66">
    <cfRule type="cellIs" dxfId="1" priority="1" stopIfTrue="1" operator="greaterThanOrEqual">
      <formula>40</formula>
    </cfRule>
    <cfRule type="cellIs" dxfId="0" priority="2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1"/>
  <sheetViews>
    <sheetView topLeftCell="A139" workbookViewId="0">
      <selection activeCell="C151" sqref="C151"/>
    </sheetView>
  </sheetViews>
  <sheetFormatPr defaultRowHeight="15"/>
  <cols>
    <col min="2" max="2" width="9.28515625" bestFit="1" customWidth="1"/>
  </cols>
  <sheetData>
    <row r="1" spans="1:7">
      <c r="A1" t="s">
        <v>66</v>
      </c>
    </row>
    <row r="2" spans="1:7" ht="15.75">
      <c r="A2" s="2" t="s">
        <v>9</v>
      </c>
    </row>
    <row r="3" spans="1:7" ht="15.75">
      <c r="A3" s="2" t="s">
        <v>8</v>
      </c>
    </row>
    <row r="4" spans="1:7" ht="15.75">
      <c r="A4" s="2" t="s">
        <v>10</v>
      </c>
    </row>
    <row r="5" spans="1:7">
      <c r="A5" t="s">
        <v>2</v>
      </c>
      <c r="C5" t="s">
        <v>5</v>
      </c>
      <c r="E5" t="s">
        <v>1</v>
      </c>
    </row>
    <row r="6" spans="1:7">
      <c r="A6" t="s">
        <v>65</v>
      </c>
      <c r="C6" t="s">
        <v>29</v>
      </c>
      <c r="E6" t="s">
        <v>63</v>
      </c>
    </row>
    <row r="7" spans="1:7">
      <c r="A7" t="s">
        <v>24</v>
      </c>
      <c r="C7" t="s">
        <v>7</v>
      </c>
      <c r="E7" t="s">
        <v>4</v>
      </c>
    </row>
    <row r="9" spans="1:7">
      <c r="C9" t="s">
        <v>64</v>
      </c>
      <c r="E9" t="s">
        <v>15</v>
      </c>
      <c r="G9" t="s">
        <v>16</v>
      </c>
    </row>
    <row r="10" spans="1:7">
      <c r="A10">
        <v>1860</v>
      </c>
      <c r="G10" s="11"/>
    </row>
    <row r="11" spans="1:7">
      <c r="A11">
        <v>1861</v>
      </c>
      <c r="C11" s="3">
        <v>10.381679389312987</v>
      </c>
      <c r="G11" s="10">
        <v>10.381679389312987</v>
      </c>
    </row>
    <row r="12" spans="1:7">
      <c r="A12">
        <v>1862</v>
      </c>
      <c r="C12" s="3">
        <v>17.427385892116178</v>
      </c>
      <c r="G12" s="10">
        <v>17.427385892116178</v>
      </c>
    </row>
    <row r="13" spans="1:7">
      <c r="A13">
        <v>1863</v>
      </c>
      <c r="C13" s="3">
        <v>-6.9493521790341557</v>
      </c>
      <c r="G13" s="10">
        <v>-6.9493521790341557</v>
      </c>
    </row>
    <row r="14" spans="1:7">
      <c r="A14">
        <v>1864</v>
      </c>
      <c r="C14" s="3">
        <v>-5.3164556962025307</v>
      </c>
      <c r="G14" s="10">
        <v>-5.3164556962025307</v>
      </c>
    </row>
    <row r="15" spans="1:7">
      <c r="A15">
        <v>1865</v>
      </c>
      <c r="C15" s="3">
        <v>2.2727272727272716</v>
      </c>
      <c r="G15" s="10">
        <v>2.2727272727272716</v>
      </c>
    </row>
    <row r="16" spans="1:7">
      <c r="A16">
        <v>1866</v>
      </c>
      <c r="C16" s="3">
        <v>-7.7124183006536047</v>
      </c>
      <c r="G16" s="10">
        <v>-7.7124183006536047</v>
      </c>
    </row>
    <row r="17" spans="1:7">
      <c r="A17">
        <v>1867</v>
      </c>
      <c r="C17" s="3">
        <v>7.0821529745042495</v>
      </c>
      <c r="G17" s="10">
        <v>7.0821529745042495</v>
      </c>
    </row>
    <row r="18" spans="1:7">
      <c r="A18">
        <v>1868</v>
      </c>
      <c r="C18" s="3">
        <v>-1.0582010582010475</v>
      </c>
      <c r="G18" s="10">
        <v>-1.0582010582010475</v>
      </c>
    </row>
    <row r="19" spans="1:7">
      <c r="A19" s="7">
        <v>1869</v>
      </c>
      <c r="C19" s="3">
        <v>-8.9572192513369089</v>
      </c>
      <c r="G19" s="10">
        <v>-8.9572192513369089</v>
      </c>
    </row>
    <row r="20" spans="1:7">
      <c r="A20" s="7">
        <v>1870</v>
      </c>
      <c r="C20" s="3">
        <v>-4.9926578560939774</v>
      </c>
      <c r="G20" s="10">
        <v>-4.9926578560939774</v>
      </c>
    </row>
    <row r="21" spans="1:7">
      <c r="A21" s="7">
        <v>1871</v>
      </c>
      <c r="C21" s="3">
        <v>6.491499227202473</v>
      </c>
      <c r="G21" s="10">
        <v>6.491499227202473</v>
      </c>
    </row>
    <row r="22" spans="1:7">
      <c r="A22" s="7">
        <v>1872</v>
      </c>
      <c r="C22" s="3">
        <v>7.2568940493468794</v>
      </c>
      <c r="G22" s="10">
        <v>7.2568940493468794</v>
      </c>
    </row>
    <row r="23" spans="1:7">
      <c r="A23" s="7">
        <v>1873</v>
      </c>
      <c r="C23" s="3">
        <v>0</v>
      </c>
      <c r="G23" s="10">
        <v>0</v>
      </c>
    </row>
    <row r="24" spans="1:7">
      <c r="A24" s="7">
        <v>1874</v>
      </c>
      <c r="C24" s="3">
        <v>7.9837618403247737</v>
      </c>
      <c r="G24" s="10">
        <v>7.9837618403247737</v>
      </c>
    </row>
    <row r="25" spans="1:7">
      <c r="A25" s="7">
        <v>1875</v>
      </c>
      <c r="C25" s="3">
        <v>0</v>
      </c>
      <c r="G25" s="10">
        <v>0</v>
      </c>
    </row>
    <row r="26" spans="1:7">
      <c r="A26" s="7">
        <v>1876</v>
      </c>
      <c r="C26" s="3">
        <v>0</v>
      </c>
      <c r="G26" s="10">
        <v>0</v>
      </c>
    </row>
    <row r="27" spans="1:7">
      <c r="A27" s="7">
        <v>1877</v>
      </c>
      <c r="C27" s="3">
        <v>-3.132832080200501</v>
      </c>
      <c r="G27" s="10">
        <v>-3.132832080200501</v>
      </c>
    </row>
    <row r="28" spans="1:7">
      <c r="A28" s="7">
        <v>1878</v>
      </c>
      <c r="C28" s="3">
        <v>-9.8318240620957393</v>
      </c>
      <c r="G28" s="10">
        <v>-9.8318240620957393</v>
      </c>
    </row>
    <row r="29" spans="1:7">
      <c r="A29" s="7">
        <v>1879</v>
      </c>
      <c r="C29" s="3">
        <v>-7.173601147776183</v>
      </c>
      <c r="G29" s="10">
        <v>-7.173601147776183</v>
      </c>
    </row>
    <row r="30" spans="1:7">
      <c r="A30" s="7">
        <v>1880</v>
      </c>
      <c r="C30" s="3">
        <v>11.746522411128295</v>
      </c>
      <c r="G30" s="10">
        <v>11.746522411128295</v>
      </c>
    </row>
    <row r="31" spans="1:7">
      <c r="A31" s="7">
        <v>1881</v>
      </c>
      <c r="C31" s="3">
        <v>5.8091286307053931</v>
      </c>
      <c r="G31" s="10">
        <v>5.8091286307053931</v>
      </c>
    </row>
    <row r="32" spans="1:7">
      <c r="A32" s="7">
        <v>1882</v>
      </c>
      <c r="C32" s="3">
        <v>-6.666666666666675</v>
      </c>
      <c r="G32" s="10">
        <v>-6.666666666666675</v>
      </c>
    </row>
    <row r="33" spans="1:7">
      <c r="A33" s="7">
        <v>1883</v>
      </c>
      <c r="C33" s="3">
        <v>-3.5014005602240896</v>
      </c>
      <c r="G33" s="10">
        <v>-3.5014005602240896</v>
      </c>
    </row>
    <row r="34" spans="1:7">
      <c r="A34" s="7">
        <v>1884</v>
      </c>
      <c r="C34" s="3">
        <v>-1.1611030478955018</v>
      </c>
      <c r="G34" s="10">
        <v>-1.1611030478955018</v>
      </c>
    </row>
    <row r="35" spans="1:7">
      <c r="A35" s="7">
        <v>1885</v>
      </c>
      <c r="C35" s="3">
        <v>-6.1674008810572678</v>
      </c>
      <c r="G35" s="10">
        <v>-6.1674008810572678</v>
      </c>
    </row>
    <row r="36" spans="1:7">
      <c r="A36" s="7">
        <v>1886</v>
      </c>
      <c r="C36" s="3">
        <v>-9.2331768388106408</v>
      </c>
      <c r="G36" s="10">
        <v>-9.2331768388106408</v>
      </c>
    </row>
    <row r="37" spans="1:7">
      <c r="A37" s="7">
        <v>1887</v>
      </c>
      <c r="C37" s="3">
        <v>-2.9310344827586197</v>
      </c>
      <c r="G37" s="10">
        <v>-2.9310344827586197</v>
      </c>
    </row>
    <row r="38" spans="1:7">
      <c r="A38" s="7">
        <v>1888</v>
      </c>
      <c r="C38" s="3">
        <v>1.4209591474245129</v>
      </c>
      <c r="G38" s="10">
        <v>1.4209591474245129</v>
      </c>
    </row>
    <row r="39" spans="1:7">
      <c r="A39" s="7">
        <v>1889</v>
      </c>
      <c r="C39" s="3">
        <v>5.9544658493870379</v>
      </c>
      <c r="G39" s="10">
        <v>5.9544658493870379</v>
      </c>
    </row>
    <row r="40" spans="1:7">
      <c r="A40" s="7">
        <v>1890</v>
      </c>
      <c r="C40" s="3">
        <v>4.1322314049586781</v>
      </c>
      <c r="G40" s="10">
        <v>4.1322314049586781</v>
      </c>
    </row>
    <row r="41" spans="1:7">
      <c r="A41" s="7">
        <v>1891</v>
      </c>
      <c r="C41" s="3">
        <v>13.33333333333333</v>
      </c>
      <c r="G41" s="10">
        <v>13.33333333333333</v>
      </c>
    </row>
    <row r="42" spans="1:7">
      <c r="A42" s="7">
        <v>1892</v>
      </c>
      <c r="C42" s="3">
        <v>4.7619047619047725</v>
      </c>
      <c r="G42" s="10">
        <v>4.7619047619047725</v>
      </c>
    </row>
    <row r="43" spans="1:7">
      <c r="A43" s="7">
        <v>1893</v>
      </c>
      <c r="C43" s="3">
        <v>-5.6149732620320965</v>
      </c>
      <c r="G43" s="10">
        <v>-5.6149732620320965</v>
      </c>
    </row>
    <row r="44" spans="1:7">
      <c r="A44" s="7">
        <v>1894</v>
      </c>
      <c r="C44" s="3">
        <v>-9.4900849858356935</v>
      </c>
      <c r="G44" s="10">
        <v>-9.4900849858356935</v>
      </c>
    </row>
    <row r="45" spans="1:7">
      <c r="A45" s="7">
        <v>1895</v>
      </c>
      <c r="C45" s="3">
        <v>-2.6604068857589978</v>
      </c>
      <c r="G45" s="10">
        <v>-2.6604068857589978</v>
      </c>
    </row>
    <row r="46" spans="1:7">
      <c r="A46" s="7">
        <v>1896</v>
      </c>
      <c r="C46" s="3">
        <v>1.2861736334405156</v>
      </c>
      <c r="G46" s="10">
        <v>1.2861736334405156</v>
      </c>
    </row>
    <row r="47" spans="1:7">
      <c r="A47" s="7">
        <v>1897</v>
      </c>
      <c r="C47" s="3">
        <v>3.9682539682539679</v>
      </c>
      <c r="G47" s="10">
        <v>3.9682539682539679</v>
      </c>
    </row>
    <row r="48" spans="1:7">
      <c r="A48" s="7">
        <v>1898</v>
      </c>
      <c r="C48" s="3">
        <v>3.9694656488549587</v>
      </c>
      <c r="G48" s="10">
        <v>3.9694656488549587</v>
      </c>
    </row>
    <row r="49" spans="1:7">
      <c r="A49" s="7">
        <v>1899</v>
      </c>
      <c r="C49" s="3">
        <v>3.6710719530102791</v>
      </c>
      <c r="G49" s="10">
        <v>3.6710719530102791</v>
      </c>
    </row>
    <row r="50" spans="1:7">
      <c r="A50" s="7">
        <v>1900</v>
      </c>
      <c r="C50" s="3">
        <v>2.4079320113314564</v>
      </c>
      <c r="G50" s="10">
        <v>2.4079320113314564</v>
      </c>
    </row>
    <row r="51" spans="1:7">
      <c r="A51" s="7">
        <v>1901</v>
      </c>
      <c r="C51" s="3">
        <v>-1.244813278008309</v>
      </c>
      <c r="G51" s="10">
        <v>-1.244813278008309</v>
      </c>
    </row>
    <row r="52" spans="1:7">
      <c r="A52" s="7">
        <v>1902</v>
      </c>
      <c r="C52" s="3">
        <v>0</v>
      </c>
      <c r="G52" s="10">
        <v>0</v>
      </c>
    </row>
    <row r="53" spans="1:7">
      <c r="A53" s="7">
        <v>1903</v>
      </c>
      <c r="C53" s="3">
        <v>-1.1204481792717098</v>
      </c>
      <c r="G53" s="10">
        <v>-1.1204481792717098</v>
      </c>
    </row>
    <row r="54" spans="1:7">
      <c r="A54" s="7">
        <v>1904</v>
      </c>
      <c r="C54" s="3">
        <v>1.133144475920681</v>
      </c>
      <c r="G54" s="10">
        <v>1.133144475920681</v>
      </c>
    </row>
    <row r="55" spans="1:7">
      <c r="A55" s="7">
        <v>1905</v>
      </c>
      <c r="C55" s="3">
        <v>-1.1204481792717098</v>
      </c>
      <c r="G55" s="10">
        <v>-1.1204481792717098</v>
      </c>
    </row>
    <row r="56" spans="1:7">
      <c r="A56" s="7">
        <v>1906</v>
      </c>
      <c r="C56" s="3">
        <v>4.6742209631728056</v>
      </c>
      <c r="G56" s="10">
        <v>4.6742209631728056</v>
      </c>
    </row>
    <row r="57" spans="1:7">
      <c r="A57" s="7">
        <v>1907</v>
      </c>
      <c r="C57" s="3">
        <v>3.5182679296346504</v>
      </c>
      <c r="G57" s="10">
        <v>3.5182679296346504</v>
      </c>
    </row>
    <row r="58" spans="1:7">
      <c r="A58" s="7">
        <v>1908</v>
      </c>
      <c r="C58" s="3">
        <v>4.3137254901960791</v>
      </c>
      <c r="G58" s="10">
        <v>4.3137254901960791</v>
      </c>
    </row>
    <row r="59" spans="1:7">
      <c r="A59" s="7">
        <v>1909</v>
      </c>
      <c r="C59" s="3">
        <v>-1.0025062656641612</v>
      </c>
      <c r="G59" s="10">
        <v>-1.0025062656641612</v>
      </c>
    </row>
    <row r="60" spans="1:7">
      <c r="A60" s="7">
        <v>1910</v>
      </c>
      <c r="C60" s="3">
        <v>0</v>
      </c>
      <c r="G60" s="10">
        <v>0</v>
      </c>
    </row>
    <row r="61" spans="1:7">
      <c r="A61" s="7">
        <v>1911</v>
      </c>
      <c r="C61" s="3">
        <v>4.3037974683544284</v>
      </c>
      <c r="G61" s="10">
        <v>4.3037974683544284</v>
      </c>
    </row>
    <row r="62" spans="1:7">
      <c r="A62" s="7">
        <v>1912</v>
      </c>
      <c r="C62" s="3">
        <v>1.9417475728155356</v>
      </c>
      <c r="G62" s="10">
        <v>1.9417475728155356</v>
      </c>
    </row>
    <row r="63" spans="1:7">
      <c r="A63" s="7">
        <v>1913</v>
      </c>
      <c r="C63" s="3">
        <v>0</v>
      </c>
      <c r="G63" s="10">
        <v>0</v>
      </c>
    </row>
    <row r="64" spans="1:7">
      <c r="A64" s="7">
        <v>1914</v>
      </c>
      <c r="C64" s="3">
        <v>0</v>
      </c>
      <c r="G64" s="10">
        <v>0</v>
      </c>
    </row>
    <row r="65" spans="1:7">
      <c r="A65" s="7">
        <v>1915</v>
      </c>
      <c r="C65" s="3">
        <v>19.999999999999996</v>
      </c>
      <c r="G65" s="10">
        <v>19.999999999999996</v>
      </c>
    </row>
    <row r="66" spans="1:7">
      <c r="A66" s="7">
        <v>1916</v>
      </c>
      <c r="C66" s="3">
        <v>33.432539682539677</v>
      </c>
      <c r="G66" s="10">
        <v>33.432539682539677</v>
      </c>
    </row>
    <row r="67" spans="1:7">
      <c r="A67" s="7">
        <v>1917</v>
      </c>
      <c r="C67" s="3">
        <v>93.680297397769536</v>
      </c>
      <c r="G67" s="10">
        <v>93.680297397769536</v>
      </c>
    </row>
    <row r="68" spans="1:7">
      <c r="A68" s="7">
        <v>1918</v>
      </c>
      <c r="C68" s="3">
        <v>241.957773512476</v>
      </c>
      <c r="G68" s="10">
        <v>241.957773512476</v>
      </c>
    </row>
    <row r="69" spans="1:7">
      <c r="A69" s="7">
        <v>1919</v>
      </c>
      <c r="C69" s="3">
        <v>-11.326897171082177</v>
      </c>
      <c r="G69" s="10">
        <v>-11.326897171082177</v>
      </c>
    </row>
    <row r="70" spans="1:7">
      <c r="A70" s="7">
        <v>1920</v>
      </c>
      <c r="C70" s="3">
        <v>0</v>
      </c>
      <c r="G70" s="10">
        <v>0</v>
      </c>
    </row>
    <row r="71" spans="1:7">
      <c r="A71" s="7">
        <v>1921</v>
      </c>
      <c r="C71" s="3">
        <v>24.471452082542093</v>
      </c>
      <c r="G71" s="10">
        <v>24.471452082542093</v>
      </c>
    </row>
    <row r="72" spans="1:7">
      <c r="A72" s="7">
        <v>1922</v>
      </c>
      <c r="C72" s="3">
        <v>-2.5630593978844551</v>
      </c>
      <c r="G72" s="10">
        <v>-2.5630593978844551</v>
      </c>
    </row>
    <row r="73" spans="1:7">
      <c r="A73" s="7">
        <v>1923</v>
      </c>
      <c r="C73" s="3">
        <v>0.87682672233820813</v>
      </c>
      <c r="G73" s="10">
        <v>0.87682672233820813</v>
      </c>
    </row>
    <row r="74" spans="1:7">
      <c r="A74" s="7">
        <v>1924</v>
      </c>
      <c r="C74" s="3">
        <v>1.7384105960264824</v>
      </c>
      <c r="G74" s="10">
        <v>1.7384105960264824</v>
      </c>
    </row>
    <row r="75" spans="1:7">
      <c r="A75" s="7">
        <v>1925</v>
      </c>
      <c r="C75" s="3">
        <v>4.2717656631407683</v>
      </c>
      <c r="G75" s="10">
        <v>4.2717656631407683</v>
      </c>
    </row>
    <row r="76" spans="1:7">
      <c r="A76" s="7">
        <v>1926</v>
      </c>
      <c r="C76" s="3">
        <v>-2.458056964494729</v>
      </c>
      <c r="G76" s="10">
        <v>-2.458056964494729</v>
      </c>
    </row>
    <row r="77" spans="1:7">
      <c r="A77" s="7">
        <v>1927</v>
      </c>
      <c r="C77" s="3">
        <v>1.6800000000000068</v>
      </c>
      <c r="G77" s="10">
        <v>1.6800000000000068</v>
      </c>
    </row>
    <row r="78" spans="1:7">
      <c r="A78" s="7">
        <v>1928</v>
      </c>
      <c r="C78" s="3">
        <v>2.4783634933123482</v>
      </c>
      <c r="G78" s="10">
        <v>2.4783634933123482</v>
      </c>
    </row>
    <row r="79" spans="1:7">
      <c r="A79" s="7">
        <v>1929</v>
      </c>
      <c r="C79" s="3">
        <v>-0.80614203454894751</v>
      </c>
      <c r="G79" s="10">
        <v>-0.80614203454894751</v>
      </c>
    </row>
    <row r="80" spans="1:7">
      <c r="A80" s="7">
        <v>1930</v>
      </c>
      <c r="C80" s="3">
        <v>-8.1269349845201297</v>
      </c>
      <c r="G80" s="10">
        <v>-8.1269349845201297</v>
      </c>
    </row>
    <row r="81" spans="1:7">
      <c r="A81" s="7">
        <v>1931</v>
      </c>
      <c r="C81" s="3">
        <v>-7.9717775905644412</v>
      </c>
      <c r="G81" s="10">
        <v>-7.9717775905644412</v>
      </c>
    </row>
    <row r="82" spans="1:7">
      <c r="A82" s="7">
        <v>1932</v>
      </c>
      <c r="C82" s="3">
        <v>-0.96120837624442546</v>
      </c>
      <c r="G82" s="10">
        <v>-0.96120837624442546</v>
      </c>
    </row>
    <row r="83" spans="1:7">
      <c r="A83" s="7">
        <v>1933</v>
      </c>
      <c r="C83" s="3">
        <v>-2.911611785095316</v>
      </c>
      <c r="G83" s="10">
        <v>-2.911611785095316</v>
      </c>
    </row>
    <row r="84" spans="1:7">
      <c r="A84" s="7">
        <v>1934</v>
      </c>
      <c r="C84" s="3">
        <v>-0.999642984648344</v>
      </c>
      <c r="G84" s="10">
        <v>-0.999642984648344</v>
      </c>
    </row>
    <row r="85" spans="1:7">
      <c r="A85" s="7">
        <v>1935</v>
      </c>
      <c r="C85" s="3">
        <v>1.009736747205197</v>
      </c>
      <c r="G85" s="10">
        <v>1.009736747205197</v>
      </c>
    </row>
    <row r="86" spans="1:7">
      <c r="A86" s="7">
        <v>1936</v>
      </c>
      <c r="C86" s="3">
        <v>0</v>
      </c>
      <c r="G86" s="10">
        <v>0</v>
      </c>
    </row>
    <row r="87" spans="1:7">
      <c r="A87" s="7">
        <v>1937</v>
      </c>
      <c r="C87" s="3">
        <v>5.010115434963696</v>
      </c>
      <c r="G87" s="10">
        <v>5.010115434963696</v>
      </c>
    </row>
    <row r="88" spans="1:7">
      <c r="A88" s="7">
        <v>1938</v>
      </c>
      <c r="C88" s="3">
        <v>2.8558476881233119</v>
      </c>
      <c r="G88" s="10">
        <v>2.8558476881233119</v>
      </c>
    </row>
    <row r="89" spans="1:7">
      <c r="A89" s="7">
        <v>1939</v>
      </c>
      <c r="C89" s="3">
        <v>1.8510356985456067</v>
      </c>
      <c r="G89" s="10">
        <v>1.8510356985456067</v>
      </c>
    </row>
    <row r="90" spans="1:7">
      <c r="A90" s="7">
        <v>1940</v>
      </c>
      <c r="C90" s="3">
        <v>19.082648204240591</v>
      </c>
      <c r="G90" s="10">
        <v>19.082648204240591</v>
      </c>
    </row>
    <row r="91" spans="1:7">
      <c r="A91" s="7">
        <v>1941</v>
      </c>
      <c r="C91" s="3">
        <v>18.323037790697676</v>
      </c>
      <c r="G91" s="10">
        <v>18.323037790697676</v>
      </c>
    </row>
    <row r="92" spans="1:7">
      <c r="A92" s="7">
        <v>1942</v>
      </c>
      <c r="C92" s="3">
        <v>18.065259117082537</v>
      </c>
      <c r="G92" s="10">
        <v>18.065259117082537</v>
      </c>
    </row>
    <row r="93" spans="1:7">
      <c r="A93" s="7">
        <v>1943</v>
      </c>
      <c r="C93" s="3">
        <v>13.116139940174268</v>
      </c>
      <c r="G93" s="10">
        <v>13.116139940174268</v>
      </c>
    </row>
    <row r="94" spans="1:7">
      <c r="A94" s="7">
        <v>1944</v>
      </c>
      <c r="C94" s="3">
        <v>5.7947686116700279</v>
      </c>
      <c r="G94" s="10">
        <v>5.7947686116700279</v>
      </c>
    </row>
    <row r="95" spans="1:7">
      <c r="A95" s="7">
        <v>1945</v>
      </c>
      <c r="C95" s="3">
        <v>40.183665706678269</v>
      </c>
      <c r="G95" s="10">
        <v>40.183665706678269</v>
      </c>
    </row>
    <row r="96" spans="1:7">
      <c r="A96" s="7">
        <v>1946</v>
      </c>
      <c r="C96" s="3">
        <v>59.609272036591967</v>
      </c>
      <c r="G96" s="10">
        <v>59.609272036591967</v>
      </c>
    </row>
    <row r="97" spans="1:7">
      <c r="A97" s="7">
        <v>1947</v>
      </c>
      <c r="C97" s="3">
        <v>29.796483388381596</v>
      </c>
      <c r="G97" s="10">
        <v>29.796483388381596</v>
      </c>
    </row>
    <row r="98" spans="1:7">
      <c r="A98" s="7">
        <v>1948</v>
      </c>
      <c r="C98" s="3">
        <v>34.592571802787909</v>
      </c>
      <c r="G98" s="10">
        <v>34.592571802787909</v>
      </c>
    </row>
    <row r="99" spans="1:7">
      <c r="A99" s="7">
        <v>1949</v>
      </c>
      <c r="C99" s="3">
        <v>1.7516299890175453</v>
      </c>
      <c r="G99" s="10">
        <v>1.7516299890175453</v>
      </c>
    </row>
    <row r="100" spans="1:7">
      <c r="A100" s="7">
        <v>1950</v>
      </c>
      <c r="C100" s="3">
        <v>13.892038856174779</v>
      </c>
      <c r="G100" s="10">
        <v>13.892038856174779</v>
      </c>
    </row>
    <row r="101" spans="1:7">
      <c r="A101" s="7">
        <v>1951</v>
      </c>
      <c r="C101" s="3">
        <v>16.532911073523582</v>
      </c>
      <c r="G101" s="10">
        <v>16.532911073523582</v>
      </c>
    </row>
    <row r="102" spans="1:7">
      <c r="A102" s="7">
        <v>1952</v>
      </c>
      <c r="C102" s="3">
        <v>4.0651410806748824</v>
      </c>
      <c r="G102" s="10">
        <v>4.0651410806748824</v>
      </c>
    </row>
    <row r="103" spans="1:7">
      <c r="A103" s="7">
        <v>1953</v>
      </c>
      <c r="C103" s="3">
        <v>1.3304712539073253</v>
      </c>
      <c r="G103" s="10">
        <v>1.3304712539073253</v>
      </c>
    </row>
    <row r="104" spans="1:7">
      <c r="A104" s="7">
        <v>1954</v>
      </c>
      <c r="C104" s="3">
        <v>-1.6410086199322458</v>
      </c>
      <c r="G104" s="10">
        <v>-1.6410086199322458</v>
      </c>
    </row>
    <row r="105" spans="1:7">
      <c r="A105" s="7">
        <v>1955</v>
      </c>
      <c r="C105" s="3">
        <v>-3.4191512168009779</v>
      </c>
      <c r="G105" s="10">
        <v>-3.4191512168009779</v>
      </c>
    </row>
    <row r="106" spans="1:7">
      <c r="A106" s="7">
        <v>1956</v>
      </c>
      <c r="C106" s="3">
        <v>11.657469350844195</v>
      </c>
      <c r="G106" s="10">
        <v>11.657469350844195</v>
      </c>
    </row>
    <row r="107" spans="1:7">
      <c r="A107" s="7">
        <v>1957</v>
      </c>
      <c r="C107" s="3">
        <v>13.457273020109525</v>
      </c>
      <c r="G107" s="10">
        <v>13.457273020109525</v>
      </c>
    </row>
    <row r="108" spans="1:7">
      <c r="A108" s="7">
        <v>1958</v>
      </c>
      <c r="C108" s="3">
        <v>9.1347128823706054</v>
      </c>
      <c r="G108" s="10">
        <v>9.1347128823706054</v>
      </c>
    </row>
    <row r="109" spans="1:7">
      <c r="A109" s="7">
        <v>1959</v>
      </c>
      <c r="C109" s="3">
        <v>1.499204685665005</v>
      </c>
      <c r="G109" s="10">
        <v>1.499204685665005</v>
      </c>
    </row>
    <row r="110" spans="1:7">
      <c r="A110" s="7">
        <v>1960</v>
      </c>
      <c r="C110" s="3">
        <v>3.2609571235033483</v>
      </c>
      <c r="G110" s="10">
        <v>3.2609571235033483</v>
      </c>
    </row>
    <row r="111" spans="1:7">
      <c r="A111" s="7">
        <v>1961</v>
      </c>
      <c r="C111" s="3">
        <v>1.7878418245773315</v>
      </c>
      <c r="E111" s="3">
        <v>1.8052771793817386</v>
      </c>
      <c r="G111" s="10">
        <v>1.7878418245773315</v>
      </c>
    </row>
    <row r="112" spans="1:7">
      <c r="A112" s="7">
        <v>1962</v>
      </c>
      <c r="C112" s="3">
        <v>4.4499717827059424</v>
      </c>
      <c r="E112" s="3">
        <v>4.4597378638049907</v>
      </c>
      <c r="G112" s="10">
        <v>4.4499717827059424</v>
      </c>
    </row>
    <row r="113" spans="1:7">
      <c r="A113" s="7">
        <v>1963</v>
      </c>
      <c r="C113" s="3">
        <v>4.8767309693428249</v>
      </c>
      <c r="E113" s="3">
        <v>4.8654238037786017</v>
      </c>
      <c r="G113" s="10">
        <v>4.8767309693428249</v>
      </c>
    </row>
    <row r="114" spans="1:7">
      <c r="A114" s="7">
        <v>1964</v>
      </c>
      <c r="C114" s="3">
        <v>10.368448167299508</v>
      </c>
      <c r="E114" s="3">
        <v>10.356819785216278</v>
      </c>
      <c r="G114" s="10">
        <v>10.368448167299508</v>
      </c>
    </row>
    <row r="115" spans="1:7">
      <c r="A115" s="7">
        <v>1965</v>
      </c>
      <c r="C115" s="3">
        <v>4.7945876481740832</v>
      </c>
      <c r="E115" s="3">
        <v>4.8174764178439018</v>
      </c>
      <c r="G115" s="10">
        <v>4.7945876481740832</v>
      </c>
    </row>
    <row r="116" spans="1:7">
      <c r="A116" s="7">
        <v>1966</v>
      </c>
      <c r="C116" s="3">
        <v>3.9279842066769719</v>
      </c>
      <c r="E116" s="3">
        <v>3.9361775841043625</v>
      </c>
      <c r="G116" s="10">
        <v>3.9279842066769719</v>
      </c>
    </row>
    <row r="117" spans="1:7">
      <c r="A117" s="7">
        <v>1967</v>
      </c>
      <c r="C117" s="3">
        <v>5.6467998645445316</v>
      </c>
      <c r="E117" s="3">
        <v>5.6288594987167846</v>
      </c>
      <c r="G117" s="10">
        <v>5.6467998645445316</v>
      </c>
    </row>
    <row r="118" spans="1:7">
      <c r="A118" s="7">
        <v>1968</v>
      </c>
      <c r="C118" s="3">
        <v>8.3755709592114655</v>
      </c>
      <c r="E118" s="4">
        <v>9.2056108905089165</v>
      </c>
      <c r="F118" s="5"/>
      <c r="G118" s="10">
        <v>8.3755709592114655</v>
      </c>
    </row>
    <row r="119" spans="1:7">
      <c r="A119" s="7">
        <v>1969</v>
      </c>
      <c r="C119" s="3">
        <v>2.2912651869104859</v>
      </c>
      <c r="E119" s="4">
        <v>2.2056067253345186</v>
      </c>
      <c r="F119" s="5"/>
      <c r="G119" s="10">
        <v>2.2912651869104859</v>
      </c>
    </row>
    <row r="120" spans="1:7">
      <c r="A120" s="7">
        <v>1970</v>
      </c>
      <c r="C120" s="3">
        <v>2.7332896609365473</v>
      </c>
      <c r="E120" s="4">
        <v>2.7329579867079996</v>
      </c>
      <c r="F120" s="5"/>
      <c r="G120" s="10">
        <v>2.7332896609365473</v>
      </c>
    </row>
    <row r="121" spans="1:7">
      <c r="A121" s="7">
        <v>1971</v>
      </c>
      <c r="C121" s="3">
        <v>6.4671606675608704</v>
      </c>
      <c r="E121" s="4">
        <v>6.4835213526009765</v>
      </c>
      <c r="F121" s="5"/>
      <c r="G121" s="10">
        <v>6.4671606675608704</v>
      </c>
    </row>
    <row r="122" spans="1:7">
      <c r="A122" s="7">
        <v>1972</v>
      </c>
      <c r="C122" s="3">
        <v>7.1503215600100649</v>
      </c>
      <c r="E122" s="4">
        <v>7.1131663392090001</v>
      </c>
      <c r="F122" s="5"/>
      <c r="G122" s="10">
        <v>7.1503215600100649</v>
      </c>
    </row>
    <row r="123" spans="1:7">
      <c r="A123" s="7">
        <v>1973</v>
      </c>
      <c r="C123" s="3">
        <v>11.72651997594561</v>
      </c>
      <c r="E123" s="4">
        <v>10.986091285580708</v>
      </c>
      <c r="F123" s="5"/>
      <c r="G123" s="10">
        <v>11.72651997594561</v>
      </c>
    </row>
    <row r="124" spans="1:7">
      <c r="A124" s="7">
        <v>1974</v>
      </c>
      <c r="C124" s="3">
        <v>17.396284744265635</v>
      </c>
      <c r="E124" s="4">
        <v>16.672881878926422</v>
      </c>
      <c r="F124" s="5"/>
      <c r="G124" s="10">
        <v>17.396284744265635</v>
      </c>
    </row>
    <row r="125" spans="1:7">
      <c r="A125" s="7">
        <v>1975</v>
      </c>
      <c r="C125" s="3">
        <v>17.831489601824522</v>
      </c>
      <c r="E125" s="4">
        <v>17.811394879810024</v>
      </c>
      <c r="F125" s="5"/>
      <c r="G125" s="10">
        <v>17.831489601824522</v>
      </c>
    </row>
    <row r="126" spans="1:7">
      <c r="A126" s="7">
        <v>1976</v>
      </c>
      <c r="C126" s="3">
        <v>14.29472917560437</v>
      </c>
      <c r="E126" s="4">
        <v>14.342714053208574</v>
      </c>
      <c r="F126" s="5"/>
      <c r="G126" s="10">
        <v>14.29472917560437</v>
      </c>
    </row>
    <row r="127" spans="1:7">
      <c r="A127" s="7">
        <v>1977</v>
      </c>
      <c r="C127" s="3">
        <v>12.690431765360557</v>
      </c>
      <c r="E127" s="4">
        <v>12.686770902456482</v>
      </c>
      <c r="F127" s="5"/>
      <c r="G127" s="10">
        <v>12.690431765360557</v>
      </c>
    </row>
    <row r="128" spans="1:7">
      <c r="A128" s="7">
        <v>1978</v>
      </c>
      <c r="C128" s="3">
        <v>7.5509259528222072</v>
      </c>
      <c r="E128" s="4">
        <v>7.7993501188900654</v>
      </c>
      <c r="F128" s="5"/>
      <c r="G128" s="10">
        <v>7.5509259528222072</v>
      </c>
    </row>
    <row r="129" spans="1:7">
      <c r="A129" s="7">
        <v>1979</v>
      </c>
      <c r="C129" s="3">
        <v>7.2930377273897644</v>
      </c>
      <c r="E129" s="4">
        <v>7.4669926435087088</v>
      </c>
      <c r="F129" s="5"/>
      <c r="G129" s="10">
        <v>7.2930377273897644</v>
      </c>
    </row>
    <row r="130" spans="1:7">
      <c r="A130" s="7">
        <v>1980</v>
      </c>
      <c r="C130" s="3">
        <v>11.563847265318858</v>
      </c>
      <c r="E130" s="6">
        <v>11.602</v>
      </c>
      <c r="F130" s="5"/>
      <c r="G130" s="10">
        <v>11.563847265318858</v>
      </c>
    </row>
    <row r="131" spans="1:7">
      <c r="A131" s="7">
        <v>1981</v>
      </c>
      <c r="C131" s="3">
        <v>12.03402578257796</v>
      </c>
      <c r="E131" s="6">
        <v>12</v>
      </c>
      <c r="F131" s="5"/>
      <c r="G131" s="10">
        <v>12.03402578257796</v>
      </c>
    </row>
    <row r="132" spans="1:7">
      <c r="A132" s="7">
        <v>1982</v>
      </c>
      <c r="C132" s="3">
        <v>9.2856922277524863</v>
      </c>
      <c r="E132" s="6">
        <v>9.3000000000000007</v>
      </c>
      <c r="F132" s="5"/>
      <c r="G132" s="10">
        <v>9.2856922277524863</v>
      </c>
    </row>
    <row r="133" spans="1:7">
      <c r="A133" s="7">
        <v>1983</v>
      </c>
      <c r="C133" s="3">
        <v>8.5484366361570032</v>
      </c>
      <c r="E133" s="6">
        <v>8.4</v>
      </c>
      <c r="F133" s="5"/>
      <c r="G133" s="10">
        <v>8.5484366361570032</v>
      </c>
    </row>
    <row r="134" spans="1:7">
      <c r="A134" s="7">
        <v>1984</v>
      </c>
      <c r="C134" s="3">
        <v>6.9907077292225672</v>
      </c>
      <c r="E134" s="6">
        <v>7</v>
      </c>
      <c r="F134" s="5"/>
      <c r="G134" s="10">
        <v>6.9907077292225672</v>
      </c>
    </row>
    <row r="135" spans="1:7">
      <c r="A135" s="7">
        <v>1985</v>
      </c>
      <c r="C135" s="3">
        <v>5.9459745370492776</v>
      </c>
      <c r="E135" s="6">
        <v>5.82</v>
      </c>
      <c r="F135" s="5"/>
      <c r="G135" s="10">
        <v>5.9459745370492776</v>
      </c>
    </row>
    <row r="136" spans="1:7">
      <c r="A136" s="7">
        <v>1986</v>
      </c>
      <c r="C136" s="3">
        <v>2.8997445836353783</v>
      </c>
      <c r="E136" s="6">
        <v>2.9</v>
      </c>
      <c r="F136" s="5"/>
      <c r="G136" s="10">
        <v>2.8997445836353783</v>
      </c>
    </row>
    <row r="137" spans="1:7">
      <c r="A137" s="7">
        <v>1987</v>
      </c>
      <c r="C137" s="3">
        <v>4.1788649284891521</v>
      </c>
      <c r="E137" s="6">
        <v>4.0819999999999999</v>
      </c>
      <c r="F137" s="5"/>
      <c r="G137" s="10">
        <v>4.1788649284891521</v>
      </c>
    </row>
    <row r="138" spans="1:7">
      <c r="A138" s="7">
        <v>1988</v>
      </c>
      <c r="C138" s="3">
        <v>5.0373134328358162</v>
      </c>
      <c r="E138" s="6">
        <v>5.1349999999999998</v>
      </c>
      <c r="F138" s="5"/>
      <c r="G138" s="10">
        <v>5.0373134328358162</v>
      </c>
    </row>
    <row r="139" spans="1:7">
      <c r="A139" s="7">
        <v>1989</v>
      </c>
      <c r="C139" s="3">
        <v>6.5988051670274457</v>
      </c>
      <c r="E139" s="6">
        <v>6.5720000000000001</v>
      </c>
      <c r="F139" s="5"/>
      <c r="G139" s="10">
        <v>6.5988051670274457</v>
      </c>
    </row>
    <row r="140" spans="1:7">
      <c r="A140" s="7">
        <v>1990</v>
      </c>
      <c r="C140" s="3">
        <v>6.0568021209497029</v>
      </c>
      <c r="E140" s="6">
        <v>4.9569999999999999</v>
      </c>
      <c r="F140" s="5"/>
      <c r="G140" s="10">
        <v>6.0568021209497029</v>
      </c>
    </row>
    <row r="141" spans="1:7">
      <c r="A141" s="7">
        <v>1991</v>
      </c>
      <c r="C141" s="3">
        <v>4.2999830576541687</v>
      </c>
      <c r="E141" s="6">
        <v>4.1630000000000003</v>
      </c>
      <c r="F141" s="5"/>
      <c r="G141" s="10">
        <v>4.2999830576541687</v>
      </c>
    </row>
    <row r="142" spans="1:7">
      <c r="A142" s="7">
        <v>1992</v>
      </c>
      <c r="C142" s="3">
        <v>2.9722508202774511</v>
      </c>
      <c r="E142" s="6">
        <v>2.8660000000000001</v>
      </c>
      <c r="F142" s="5"/>
      <c r="G142" s="10">
        <v>2.9722508202774511</v>
      </c>
    </row>
    <row r="143" spans="1:7">
      <c r="A143" s="7">
        <v>1993</v>
      </c>
      <c r="C143" s="3">
        <v>2.1415279538669276</v>
      </c>
      <c r="E143" s="6">
        <v>2.1989999999999998</v>
      </c>
      <c r="F143" s="5"/>
      <c r="G143" s="10">
        <v>2.1415279538669276</v>
      </c>
    </row>
    <row r="144" spans="1:7">
      <c r="A144" s="7">
        <v>1994</v>
      </c>
      <c r="C144" s="3">
        <v>1.0938245175996462</v>
      </c>
      <c r="E144" s="6">
        <v>1.0760000000000001</v>
      </c>
      <c r="F144" s="5"/>
      <c r="G144" s="10">
        <v>1.0938245175996462</v>
      </c>
    </row>
    <row r="145" spans="1:7">
      <c r="A145" s="7">
        <v>1995</v>
      </c>
      <c r="C145" s="3">
        <v>0.9918826036493964</v>
      </c>
      <c r="E145" s="6">
        <v>1</v>
      </c>
      <c r="F145" s="5"/>
      <c r="G145" s="10">
        <v>0.9918826036493964</v>
      </c>
    </row>
    <row r="146" spans="1:7">
      <c r="A146" s="7">
        <v>1996</v>
      </c>
      <c r="C146" s="3">
        <v>0.53575142814522858</v>
      </c>
      <c r="E146" s="6">
        <v>1.069</v>
      </c>
      <c r="F146" s="5"/>
      <c r="G146" s="10">
        <v>0.53575142814522858</v>
      </c>
    </row>
    <row r="147" spans="1:7">
      <c r="A147" s="7">
        <v>1997</v>
      </c>
      <c r="C147" s="3">
        <v>1.24335533882112</v>
      </c>
      <c r="E147" s="6">
        <v>1.2190000000000001</v>
      </c>
      <c r="F147" s="5"/>
      <c r="G147" s="10">
        <v>1.24335533882112</v>
      </c>
    </row>
    <row r="148" spans="1:7">
      <c r="A148" s="7">
        <v>1998</v>
      </c>
      <c r="C148" s="3">
        <v>1.4034677308380321</v>
      </c>
      <c r="E148" s="6">
        <v>1.351</v>
      </c>
      <c r="F148" s="5"/>
      <c r="G148" s="10">
        <v>1.4034677308380321</v>
      </c>
    </row>
    <row r="149" spans="1:7">
      <c r="A149" s="7">
        <v>1999</v>
      </c>
      <c r="C149" s="3">
        <v>1.1245774522695768</v>
      </c>
      <c r="E149" s="6">
        <v>1.3160000000000001</v>
      </c>
      <c r="F149" s="5"/>
      <c r="G149" s="10">
        <v>1.1245774522695768</v>
      </c>
    </row>
    <row r="150" spans="1:7">
      <c r="A150" s="7">
        <v>2000</v>
      </c>
      <c r="C150" s="3">
        <v>3.4217631571178284</v>
      </c>
      <c r="E150" s="6">
        <v>2.9510000000000001</v>
      </c>
      <c r="F150" s="5"/>
      <c r="G150" s="10">
        <v>3.4217631571178284</v>
      </c>
    </row>
    <row r="151" spans="1:7">
      <c r="A151" s="7">
        <v>2001</v>
      </c>
      <c r="C151" s="3">
        <v>2.5640842653511218</v>
      </c>
      <c r="E151" s="6">
        <v>2.6640000000000001</v>
      </c>
      <c r="F151" s="5"/>
      <c r="G151" s="14">
        <v>2.6640000000000001</v>
      </c>
    </row>
    <row r="152" spans="1:7">
      <c r="A152" s="7">
        <v>2002</v>
      </c>
      <c r="E152" s="6">
        <v>2.0030000000000001</v>
      </c>
      <c r="F152" s="5"/>
      <c r="G152" s="14">
        <v>2.0030000000000001</v>
      </c>
    </row>
    <row r="153" spans="1:7">
      <c r="A153" s="7">
        <v>2003</v>
      </c>
      <c r="E153" s="6">
        <v>1.2969999999999999</v>
      </c>
      <c r="F153" s="5"/>
      <c r="G153" s="14">
        <v>1.2969999999999999</v>
      </c>
    </row>
    <row r="154" spans="1:7">
      <c r="A154" s="7">
        <v>2004</v>
      </c>
      <c r="E154" s="6">
        <v>0.14000000000000001</v>
      </c>
      <c r="F154" s="5"/>
      <c r="G154" s="14">
        <v>0.14000000000000001</v>
      </c>
    </row>
    <row r="155" spans="1:7">
      <c r="A155" s="7">
        <v>2005</v>
      </c>
      <c r="E155" s="6">
        <v>0.77700000000000002</v>
      </c>
      <c r="F155" s="5"/>
      <c r="G155" s="14">
        <v>0.77700000000000002</v>
      </c>
    </row>
    <row r="156" spans="1:7">
      <c r="A156" s="7">
        <v>2006</v>
      </c>
      <c r="E156" s="3">
        <v>1.2789999999999999</v>
      </c>
      <c r="F156" s="5"/>
      <c r="G156" s="14">
        <v>1.2789999999999999</v>
      </c>
    </row>
    <row r="157" spans="1:7">
      <c r="A157" s="7">
        <v>2007</v>
      </c>
      <c r="E157" s="3">
        <v>1.5840000000000001</v>
      </c>
      <c r="F157" s="5"/>
      <c r="G157" s="14">
        <v>1.5840000000000001</v>
      </c>
    </row>
    <row r="158" spans="1:7">
      <c r="A158" s="7">
        <v>2008</v>
      </c>
      <c r="E158" s="3">
        <v>3.9</v>
      </c>
      <c r="F158" s="5"/>
      <c r="G158" s="14">
        <v>3.9</v>
      </c>
    </row>
    <row r="159" spans="1:7">
      <c r="A159" s="7">
        <v>2009</v>
      </c>
      <c r="E159" s="3">
        <v>1.6</v>
      </c>
      <c r="F159" s="5"/>
      <c r="G159" s="14">
        <v>1.6</v>
      </c>
    </row>
    <row r="160" spans="1:7">
      <c r="A160" s="7">
        <v>2010</v>
      </c>
      <c r="E160" s="3">
        <v>1.4</v>
      </c>
      <c r="G160" s="11">
        <v>1.4</v>
      </c>
    </row>
    <row r="161" spans="1:7">
      <c r="A161" s="5"/>
      <c r="G161" s="11"/>
    </row>
    <row r="162" spans="1:7">
      <c r="A162" s="5"/>
    </row>
    <row r="163" spans="1:7">
      <c r="A163" s="5"/>
    </row>
    <row r="164" spans="1:7">
      <c r="A164" s="5"/>
    </row>
    <row r="165" spans="1:7">
      <c r="A165" s="5"/>
    </row>
    <row r="166" spans="1:7">
      <c r="A166" s="5"/>
    </row>
    <row r="167" spans="1:7">
      <c r="A167" s="5"/>
    </row>
    <row r="168" spans="1:7">
      <c r="A168" s="5"/>
    </row>
    <row r="169" spans="1:7">
      <c r="A169" s="5"/>
    </row>
    <row r="170" spans="1:7">
      <c r="A170" s="5"/>
    </row>
    <row r="171" spans="1:7">
      <c r="A171" s="5"/>
    </row>
    <row r="172" spans="1:7">
      <c r="A172" s="5"/>
    </row>
    <row r="173" spans="1:7">
      <c r="A173" s="5"/>
    </row>
    <row r="174" spans="1:7">
      <c r="A174" s="5"/>
    </row>
    <row r="175" spans="1:7">
      <c r="A175" s="5"/>
    </row>
    <row r="176" spans="1:7">
      <c r="A176" s="5"/>
    </row>
    <row r="177" spans="1:1">
      <c r="A177" s="5"/>
    </row>
    <row r="178" spans="1:1">
      <c r="A178" s="5"/>
    </row>
    <row r="179" spans="1:1">
      <c r="A179" s="5"/>
    </row>
    <row r="180" spans="1:1">
      <c r="A180" s="5"/>
    </row>
    <row r="181" spans="1:1">
      <c r="A181" s="5"/>
    </row>
    <row r="182" spans="1:1">
      <c r="A182" s="5"/>
    </row>
    <row r="183" spans="1:1">
      <c r="A183" s="5"/>
    </row>
    <row r="184" spans="1:1">
      <c r="A184" s="5"/>
    </row>
    <row r="185" spans="1:1">
      <c r="A185" s="5"/>
    </row>
    <row r="186" spans="1:1">
      <c r="A186" s="5"/>
    </row>
    <row r="187" spans="1:1">
      <c r="A187" s="5"/>
    </row>
    <row r="188" spans="1:1">
      <c r="A188" s="5"/>
    </row>
    <row r="189" spans="1:1">
      <c r="A189" s="5"/>
    </row>
    <row r="190" spans="1:1">
      <c r="A190" s="5"/>
    </row>
    <row r="191" spans="1:1">
      <c r="A191" s="5"/>
    </row>
    <row r="192" spans="1:1">
      <c r="A192" s="5"/>
    </row>
    <row r="193" spans="1:1">
      <c r="A193" s="5"/>
    </row>
    <row r="194" spans="1:1">
      <c r="A194" s="5"/>
    </row>
    <row r="195" spans="1:1">
      <c r="A195" s="5"/>
    </row>
    <row r="196" spans="1:1">
      <c r="A196" s="5"/>
    </row>
    <row r="197" spans="1:1">
      <c r="A197" s="5"/>
    </row>
    <row r="198" spans="1:1">
      <c r="A198" s="5"/>
    </row>
    <row r="199" spans="1:1">
      <c r="A199" s="5"/>
    </row>
    <row r="200" spans="1:1">
      <c r="A200" s="5"/>
    </row>
    <row r="201" spans="1:1">
      <c r="A201" s="5"/>
    </row>
    <row r="202" spans="1:1">
      <c r="A202" s="5"/>
    </row>
    <row r="203" spans="1:1">
      <c r="A203" s="5"/>
    </row>
    <row r="204" spans="1:1">
      <c r="A204" s="5"/>
    </row>
    <row r="205" spans="1:1">
      <c r="A205" s="5"/>
    </row>
    <row r="206" spans="1:1">
      <c r="A206" s="5"/>
    </row>
    <row r="207" spans="1:1">
      <c r="A207" s="5"/>
    </row>
    <row r="208" spans="1:1">
      <c r="A208" s="5"/>
    </row>
    <row r="209" spans="1:1">
      <c r="A209" s="5"/>
    </row>
    <row r="210" spans="1:1">
      <c r="A210" s="5"/>
    </row>
    <row r="211" spans="1:1">
      <c r="A211" s="5"/>
    </row>
    <row r="212" spans="1:1">
      <c r="A212" s="5"/>
    </row>
    <row r="213" spans="1:1">
      <c r="A213" s="5"/>
    </row>
    <row r="214" spans="1:1">
      <c r="A214" s="5"/>
    </row>
    <row r="215" spans="1:1">
      <c r="A215" s="5"/>
    </row>
    <row r="216" spans="1:1">
      <c r="A216" s="5"/>
    </row>
    <row r="217" spans="1:1">
      <c r="A217" s="5"/>
    </row>
    <row r="218" spans="1:1">
      <c r="A218" s="5"/>
    </row>
    <row r="219" spans="1:1">
      <c r="A219" s="5"/>
    </row>
    <row r="220" spans="1:1">
      <c r="A220" s="5"/>
    </row>
    <row r="221" spans="1:1">
      <c r="A221" s="5"/>
    </row>
    <row r="222" spans="1:1">
      <c r="A222" s="5"/>
    </row>
    <row r="223" spans="1:1">
      <c r="A223" s="5"/>
    </row>
    <row r="224" spans="1:1">
      <c r="A224" s="5"/>
    </row>
    <row r="225" spans="1:1">
      <c r="A225" s="5"/>
    </row>
    <row r="226" spans="1:1">
      <c r="A226" s="5"/>
    </row>
    <row r="227" spans="1:1">
      <c r="A227" s="5"/>
    </row>
    <row r="228" spans="1:1">
      <c r="A228" s="5"/>
    </row>
    <row r="229" spans="1:1">
      <c r="A229" s="5"/>
    </row>
    <row r="230" spans="1:1">
      <c r="A230" s="5"/>
    </row>
    <row r="231" spans="1:1">
      <c r="A231" s="5"/>
    </row>
    <row r="232" spans="1:1">
      <c r="A232" s="5"/>
    </row>
    <row r="233" spans="1:1">
      <c r="A233" s="5"/>
    </row>
    <row r="234" spans="1:1">
      <c r="A234" s="5"/>
    </row>
    <row r="235" spans="1:1">
      <c r="A235" s="5"/>
    </row>
    <row r="236" spans="1:1">
      <c r="A236" s="5"/>
    </row>
    <row r="237" spans="1:1">
      <c r="A237" s="5"/>
    </row>
    <row r="238" spans="1:1">
      <c r="A238" s="5"/>
    </row>
    <row r="239" spans="1:1">
      <c r="A239" s="5"/>
    </row>
    <row r="240" spans="1:1">
      <c r="A240" s="5"/>
    </row>
    <row r="241" spans="1:1">
      <c r="A241" s="5"/>
    </row>
    <row r="242" spans="1:1">
      <c r="A242" s="5"/>
    </row>
    <row r="243" spans="1:1">
      <c r="A243" s="5"/>
    </row>
    <row r="244" spans="1:1">
      <c r="A244" s="5"/>
    </row>
    <row r="245" spans="1:1">
      <c r="A245" s="5"/>
    </row>
    <row r="246" spans="1:1">
      <c r="A246" s="5"/>
    </row>
    <row r="247" spans="1:1">
      <c r="A247" s="5"/>
    </row>
    <row r="248" spans="1:1">
      <c r="A248" s="5"/>
    </row>
    <row r="249" spans="1:1">
      <c r="A249" s="5"/>
    </row>
    <row r="250" spans="1:1">
      <c r="A250" s="5"/>
    </row>
    <row r="251" spans="1:1">
      <c r="A251" s="5"/>
    </row>
    <row r="252" spans="1:1">
      <c r="A252" s="5"/>
    </row>
    <row r="253" spans="1:1">
      <c r="A253" s="5"/>
    </row>
    <row r="254" spans="1:1">
      <c r="A254" s="5"/>
    </row>
    <row r="255" spans="1:1">
      <c r="A255" s="5"/>
    </row>
    <row r="256" spans="1:1">
      <c r="A256" s="5"/>
    </row>
    <row r="257" spans="1:1">
      <c r="A257" s="5"/>
    </row>
    <row r="258" spans="1:1">
      <c r="A258" s="5"/>
    </row>
    <row r="259" spans="1:1">
      <c r="A259" s="5"/>
    </row>
    <row r="260" spans="1:1">
      <c r="A260" s="5"/>
    </row>
    <row r="261" spans="1:1">
      <c r="A261" s="5"/>
    </row>
    <row r="262" spans="1:1">
      <c r="A262" s="5"/>
    </row>
    <row r="263" spans="1:1">
      <c r="A263" s="5"/>
    </row>
    <row r="264" spans="1:1">
      <c r="A264" s="5"/>
    </row>
    <row r="265" spans="1:1">
      <c r="A265" s="5"/>
    </row>
    <row r="266" spans="1:1">
      <c r="A266" s="5"/>
    </row>
    <row r="267" spans="1:1">
      <c r="A267" s="5"/>
    </row>
    <row r="268" spans="1:1">
      <c r="A268" s="5"/>
    </row>
    <row r="269" spans="1:1">
      <c r="A269" s="5"/>
    </row>
    <row r="270" spans="1:1">
      <c r="A270" s="5"/>
    </row>
    <row r="271" spans="1:1">
      <c r="A271" s="5"/>
    </row>
    <row r="272" spans="1:1">
      <c r="A272" s="5"/>
    </row>
    <row r="273" spans="1:1">
      <c r="A273" s="5"/>
    </row>
    <row r="274" spans="1:1">
      <c r="A274" s="5"/>
    </row>
    <row r="275" spans="1:1">
      <c r="A275" s="5"/>
    </row>
    <row r="276" spans="1:1">
      <c r="A276" s="5"/>
    </row>
    <row r="277" spans="1:1">
      <c r="A277" s="5"/>
    </row>
    <row r="278" spans="1:1">
      <c r="A278" s="5"/>
    </row>
    <row r="279" spans="1:1">
      <c r="A279" s="5"/>
    </row>
    <row r="280" spans="1:1">
      <c r="A280" s="5"/>
    </row>
    <row r="281" spans="1:1">
      <c r="A281" s="5"/>
    </row>
    <row r="282" spans="1:1">
      <c r="A282" s="5"/>
    </row>
    <row r="283" spans="1:1">
      <c r="A283" s="5"/>
    </row>
    <row r="284" spans="1:1">
      <c r="A284" s="5"/>
    </row>
    <row r="285" spans="1:1">
      <c r="A285" s="5"/>
    </row>
    <row r="286" spans="1:1">
      <c r="A286" s="5"/>
    </row>
    <row r="287" spans="1:1">
      <c r="A287" s="5"/>
    </row>
    <row r="288" spans="1:1">
      <c r="A288" s="5"/>
    </row>
    <row r="289" spans="1:1">
      <c r="A289" s="5"/>
    </row>
    <row r="290" spans="1:1">
      <c r="A290" s="5"/>
    </row>
    <row r="291" spans="1:1">
      <c r="A291" s="5"/>
    </row>
  </sheetData>
  <conditionalFormatting sqref="E118:E149">
    <cfRule type="cellIs" dxfId="51" priority="3" stopIfTrue="1" operator="greaterThanOrEqual">
      <formula>40</formula>
    </cfRule>
    <cfRule type="cellIs" dxfId="50" priority="4" stopIfTrue="1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4"/>
  <sheetViews>
    <sheetView topLeftCell="A277" workbookViewId="0">
      <selection activeCell="K291" sqref="K291"/>
    </sheetView>
  </sheetViews>
  <sheetFormatPr defaultRowHeight="15"/>
  <cols>
    <col min="3" max="3" width="11.28515625" bestFit="1" customWidth="1"/>
    <col min="11" max="11" width="9.5703125" bestFit="1" customWidth="1"/>
  </cols>
  <sheetData>
    <row r="1" spans="1:13">
      <c r="A1" t="s">
        <v>140</v>
      </c>
    </row>
    <row r="2" spans="1:13" ht="15.75">
      <c r="A2" s="2" t="s">
        <v>9</v>
      </c>
    </row>
    <row r="3" spans="1:13" ht="15.75">
      <c r="A3" s="2" t="s">
        <v>8</v>
      </c>
    </row>
    <row r="4" spans="1:13" ht="15.75">
      <c r="A4" s="2" t="s">
        <v>10</v>
      </c>
    </row>
    <row r="5" spans="1:13">
      <c r="A5" t="s">
        <v>2</v>
      </c>
      <c r="C5" t="s">
        <v>5</v>
      </c>
      <c r="E5" t="s">
        <v>1</v>
      </c>
    </row>
    <row r="6" spans="1:13">
      <c r="A6" s="5" t="s">
        <v>144</v>
      </c>
      <c r="C6" t="s">
        <v>6</v>
      </c>
      <c r="E6" t="s">
        <v>143</v>
      </c>
    </row>
    <row r="7" spans="1:13">
      <c r="A7" t="s">
        <v>148</v>
      </c>
      <c r="C7" t="s">
        <v>142</v>
      </c>
      <c r="E7" t="s">
        <v>141</v>
      </c>
    </row>
    <row r="8" spans="1:13">
      <c r="A8" t="s">
        <v>39</v>
      </c>
      <c r="C8" t="s">
        <v>7</v>
      </c>
      <c r="E8" t="s">
        <v>4</v>
      </c>
    </row>
    <row r="9" spans="1:13" ht="15.75">
      <c r="A9" t="s">
        <v>42</v>
      </c>
      <c r="C9" t="s">
        <v>7</v>
      </c>
      <c r="E9" s="1" t="s">
        <v>32</v>
      </c>
    </row>
    <row r="10" spans="1:13">
      <c r="A10" t="s">
        <v>145</v>
      </c>
      <c r="C10" t="s">
        <v>7</v>
      </c>
      <c r="E10" t="s">
        <v>19</v>
      </c>
    </row>
    <row r="11" spans="1:13">
      <c r="C11" t="s">
        <v>146</v>
      </c>
      <c r="E11" t="s">
        <v>147</v>
      </c>
      <c r="G11" t="s">
        <v>20</v>
      </c>
      <c r="I11" t="s">
        <v>33</v>
      </c>
      <c r="K11" t="s">
        <v>15</v>
      </c>
      <c r="M11" t="s">
        <v>16</v>
      </c>
    </row>
    <row r="12" spans="1:13">
      <c r="A12" s="7" t="s">
        <v>35</v>
      </c>
    </row>
    <row r="13" spans="1:13">
      <c r="A13" s="7">
        <v>1740</v>
      </c>
      <c r="M13" s="27"/>
    </row>
    <row r="14" spans="1:13">
      <c r="A14" s="7">
        <v>1741</v>
      </c>
      <c r="M14" s="27"/>
    </row>
    <row r="15" spans="1:13">
      <c r="A15" s="18">
        <v>1742</v>
      </c>
      <c r="C15" s="3">
        <v>-1.1764705882352899</v>
      </c>
      <c r="M15" s="28">
        <v>-1.1764705882352899</v>
      </c>
    </row>
    <row r="16" spans="1:13">
      <c r="A16" s="18">
        <v>1743</v>
      </c>
      <c r="C16" s="3">
        <v>-11.904761904761907</v>
      </c>
      <c r="M16" s="28">
        <v>-11.904761904761907</v>
      </c>
    </row>
    <row r="17" spans="1:13">
      <c r="A17" s="18">
        <v>1744</v>
      </c>
      <c r="C17" s="3">
        <v>-9.4594594594594632</v>
      </c>
      <c r="M17" s="28">
        <v>-9.4594594594594632</v>
      </c>
    </row>
    <row r="18" spans="1:13">
      <c r="A18" s="18">
        <v>1745</v>
      </c>
      <c r="C18" s="3">
        <v>19.402985074626855</v>
      </c>
      <c r="M18" s="28">
        <v>19.402985074626855</v>
      </c>
    </row>
    <row r="19" spans="1:13">
      <c r="A19" s="18">
        <v>1746</v>
      </c>
      <c r="C19" s="3">
        <v>-5.0000000000000044</v>
      </c>
      <c r="M19" s="28">
        <v>-5.0000000000000044</v>
      </c>
    </row>
    <row r="20" spans="1:13">
      <c r="A20" s="18">
        <v>1747</v>
      </c>
      <c r="C20" s="3">
        <v>-7.8947368421052655</v>
      </c>
      <c r="M20" s="28">
        <v>-7.8947368421052655</v>
      </c>
    </row>
    <row r="21" spans="1:13">
      <c r="A21" s="18">
        <v>1748</v>
      </c>
      <c r="C21" s="3">
        <v>-4.2857142857142811</v>
      </c>
      <c r="M21" s="28">
        <v>-4.2857142857142811</v>
      </c>
    </row>
    <row r="22" spans="1:13">
      <c r="A22" s="18">
        <v>1749</v>
      </c>
      <c r="C22" s="3">
        <v>0</v>
      </c>
      <c r="M22" s="28">
        <v>0</v>
      </c>
    </row>
    <row r="23" spans="1:13">
      <c r="A23" s="18">
        <v>1750</v>
      </c>
      <c r="C23" s="3">
        <v>28.358208955223873</v>
      </c>
      <c r="M23" s="28">
        <v>28.358208955223873</v>
      </c>
    </row>
    <row r="24" spans="1:13">
      <c r="A24" s="18">
        <v>1751</v>
      </c>
      <c r="C24" s="3">
        <v>-2.3255813953488413</v>
      </c>
      <c r="M24" s="28">
        <v>-2.3255813953488413</v>
      </c>
    </row>
    <row r="25" spans="1:13">
      <c r="A25" s="18">
        <v>1752</v>
      </c>
      <c r="C25" s="3">
        <v>-10.71428571428571</v>
      </c>
      <c r="M25" s="28">
        <v>-10.71428571428571</v>
      </c>
    </row>
    <row r="26" spans="1:13">
      <c r="A26" s="18">
        <v>1753</v>
      </c>
      <c r="C26" s="3">
        <v>-21.333333333333336</v>
      </c>
      <c r="M26" s="28">
        <v>-21.333333333333336</v>
      </c>
    </row>
    <row r="27" spans="1:13">
      <c r="A27" s="18">
        <v>1754</v>
      </c>
      <c r="C27" s="3" t="s">
        <v>35</v>
      </c>
      <c r="M27" s="28" t="s">
        <v>35</v>
      </c>
    </row>
    <row r="28" spans="1:13">
      <c r="A28" s="18">
        <v>1755</v>
      </c>
      <c r="C28" s="3" t="s">
        <v>35</v>
      </c>
      <c r="M28" s="28" t="s">
        <v>35</v>
      </c>
    </row>
    <row r="29" spans="1:13">
      <c r="A29" s="18">
        <v>1756</v>
      </c>
      <c r="C29" s="3">
        <v>25.581395348837212</v>
      </c>
      <c r="M29" s="28">
        <v>25.581395348837212</v>
      </c>
    </row>
    <row r="30" spans="1:13">
      <c r="A30" s="18">
        <v>1757</v>
      </c>
      <c r="C30" s="3">
        <v>20.370370370370374</v>
      </c>
      <c r="M30" s="28">
        <v>20.370370370370374</v>
      </c>
    </row>
    <row r="31" spans="1:13">
      <c r="A31" s="18">
        <v>1758</v>
      </c>
      <c r="C31" s="3">
        <v>-1.538461538461533</v>
      </c>
      <c r="M31" s="28">
        <v>-1.538461538461533</v>
      </c>
    </row>
    <row r="32" spans="1:13">
      <c r="A32" s="18">
        <v>1759</v>
      </c>
      <c r="C32" s="3">
        <v>-10.9375</v>
      </c>
      <c r="M32" s="28">
        <v>-10.9375</v>
      </c>
    </row>
    <row r="33" spans="1:13">
      <c r="A33" s="18">
        <v>1760</v>
      </c>
      <c r="C33" s="3">
        <v>7.0175438596491224</v>
      </c>
      <c r="M33" s="28">
        <v>7.0175438596491224</v>
      </c>
    </row>
    <row r="34" spans="1:13">
      <c r="A34" s="18">
        <v>1761</v>
      </c>
      <c r="C34" s="3">
        <v>-11.475409836065575</v>
      </c>
      <c r="M34" s="28">
        <v>-11.475409836065575</v>
      </c>
    </row>
    <row r="35" spans="1:13">
      <c r="A35" s="18">
        <v>1762</v>
      </c>
      <c r="C35" s="3">
        <v>-7.4074074074074066</v>
      </c>
      <c r="M35" s="28">
        <v>-7.4074074074074066</v>
      </c>
    </row>
    <row r="36" spans="1:13">
      <c r="A36" s="18">
        <v>1763</v>
      </c>
      <c r="C36" s="3">
        <v>6.0000000000000053</v>
      </c>
      <c r="M36" s="28">
        <v>6.0000000000000053</v>
      </c>
    </row>
    <row r="37" spans="1:13">
      <c r="A37" s="18">
        <v>1764</v>
      </c>
      <c r="C37" s="3">
        <v>-5.6603773584905648</v>
      </c>
      <c r="M37" s="28">
        <v>-5.6603773584905648</v>
      </c>
    </row>
    <row r="38" spans="1:13">
      <c r="A38" s="18">
        <v>1765</v>
      </c>
      <c r="C38" s="3">
        <v>13.999999999999989</v>
      </c>
      <c r="M38" s="28">
        <v>13.999999999999989</v>
      </c>
    </row>
    <row r="39" spans="1:13">
      <c r="A39" s="18">
        <v>1766</v>
      </c>
      <c r="C39" s="3">
        <v>0</v>
      </c>
      <c r="M39" s="28">
        <v>0</v>
      </c>
    </row>
    <row r="40" spans="1:13">
      <c r="A40" s="18">
        <v>1767</v>
      </c>
      <c r="C40" s="3">
        <v>-7.0175438596491224</v>
      </c>
      <c r="M40" s="28">
        <v>-7.0175438596491224</v>
      </c>
    </row>
    <row r="41" spans="1:13">
      <c r="A41" s="18">
        <v>1768</v>
      </c>
      <c r="C41" s="3">
        <v>-15.094339622641506</v>
      </c>
      <c r="M41" s="28">
        <v>-15.094339622641506</v>
      </c>
    </row>
    <row r="42" spans="1:13">
      <c r="A42" s="18">
        <v>1769</v>
      </c>
      <c r="C42" s="3">
        <v>11.111111111111116</v>
      </c>
      <c r="M42" s="28">
        <v>11.111111111111116</v>
      </c>
    </row>
    <row r="43" spans="1:13">
      <c r="A43" s="18">
        <v>1770</v>
      </c>
      <c r="C43" s="3">
        <v>80</v>
      </c>
      <c r="M43" s="28">
        <v>80</v>
      </c>
    </row>
    <row r="44" spans="1:13">
      <c r="A44" s="18">
        <v>1771</v>
      </c>
      <c r="C44" s="3">
        <v>-26.666666666666671</v>
      </c>
      <c r="M44" s="28">
        <v>-26.666666666666671</v>
      </c>
    </row>
    <row r="45" spans="1:13">
      <c r="A45" s="18">
        <v>1772</v>
      </c>
      <c r="C45" s="3">
        <v>-18.181818181818176</v>
      </c>
      <c r="M45" s="28">
        <v>-18.181818181818176</v>
      </c>
    </row>
    <row r="46" spans="1:13">
      <c r="A46" s="18">
        <v>1773</v>
      </c>
      <c r="C46" s="3">
        <v>27.777777777777768</v>
      </c>
      <c r="M46" s="28">
        <v>27.777777777777768</v>
      </c>
    </row>
    <row r="47" spans="1:13">
      <c r="A47" s="18">
        <v>1774</v>
      </c>
      <c r="C47" s="3">
        <v>1.449275362318847</v>
      </c>
      <c r="M47" s="28">
        <v>1.449275362318847</v>
      </c>
    </row>
    <row r="48" spans="1:13">
      <c r="A48" s="18">
        <v>1775</v>
      </c>
      <c r="C48" s="3">
        <v>-9.9999999999999982</v>
      </c>
      <c r="M48" s="28">
        <v>-9.9999999999999982</v>
      </c>
    </row>
    <row r="49" spans="1:13">
      <c r="A49" s="18">
        <v>1776</v>
      </c>
      <c r="C49" s="3">
        <v>-14.28571428571429</v>
      </c>
      <c r="M49" s="28">
        <v>-14.28571428571429</v>
      </c>
    </row>
    <row r="50" spans="1:13">
      <c r="A50" s="18">
        <v>1777</v>
      </c>
      <c r="C50" s="3">
        <v>-7.4074074074074066</v>
      </c>
      <c r="M50" s="28">
        <v>-7.4074074074074066</v>
      </c>
    </row>
    <row r="51" spans="1:13">
      <c r="A51" s="18">
        <v>1778</v>
      </c>
      <c r="C51" s="3">
        <v>-4.0000000000000036</v>
      </c>
      <c r="M51" s="28">
        <v>-4.0000000000000036</v>
      </c>
    </row>
    <row r="52" spans="1:13">
      <c r="A52" s="18">
        <v>1779</v>
      </c>
      <c r="C52" s="3">
        <v>27.083333333333325</v>
      </c>
      <c r="M52" s="28">
        <v>27.083333333333325</v>
      </c>
    </row>
    <row r="53" spans="1:13">
      <c r="A53" s="18">
        <v>1780</v>
      </c>
      <c r="C53" s="3">
        <v>39.344262295081968</v>
      </c>
      <c r="M53" s="28">
        <v>39.344262295081968</v>
      </c>
    </row>
    <row r="54" spans="1:13">
      <c r="A54" s="18">
        <v>1781</v>
      </c>
      <c r="C54" s="3" t="s">
        <v>35</v>
      </c>
      <c r="M54" s="28" t="s">
        <v>35</v>
      </c>
    </row>
    <row r="55" spans="1:13">
      <c r="A55" s="18">
        <v>1782</v>
      </c>
      <c r="C55" s="3" t="s">
        <v>35</v>
      </c>
      <c r="M55" s="28" t="s">
        <v>35</v>
      </c>
    </row>
    <row r="56" spans="1:13">
      <c r="A56" s="18">
        <v>1783</v>
      </c>
      <c r="C56" s="3">
        <v>-1.4285714285714235</v>
      </c>
      <c r="M56" s="28">
        <v>-1.4285714285714235</v>
      </c>
    </row>
    <row r="57" spans="1:13">
      <c r="A57" s="18">
        <v>1784</v>
      </c>
      <c r="C57" s="3">
        <v>8.6956521739130377</v>
      </c>
      <c r="M57" s="28">
        <v>8.6956521739130377</v>
      </c>
    </row>
    <row r="58" spans="1:13">
      <c r="A58" s="18">
        <v>1785</v>
      </c>
      <c r="C58" s="3">
        <v>1.3333333333333419</v>
      </c>
      <c r="M58" s="28">
        <v>1.3333333333333419</v>
      </c>
    </row>
    <row r="59" spans="1:13">
      <c r="A59" s="18">
        <v>1786</v>
      </c>
      <c r="C59" s="3">
        <v>44.736842105263165</v>
      </c>
      <c r="M59" s="28">
        <v>44.736842105263165</v>
      </c>
    </row>
    <row r="60" spans="1:13">
      <c r="A60" s="18">
        <v>1787</v>
      </c>
      <c r="C60" s="3">
        <v>-24.545454545454547</v>
      </c>
      <c r="E60" s="6">
        <v>-5.3687076253479598</v>
      </c>
      <c r="M60" s="28">
        <v>-24.545454545454547</v>
      </c>
    </row>
    <row r="61" spans="1:13">
      <c r="A61" s="18">
        <v>1788</v>
      </c>
      <c r="C61" s="3">
        <v>-8.4337349397590415</v>
      </c>
      <c r="E61" s="6">
        <v>-19.239733018365516</v>
      </c>
      <c r="M61" s="28">
        <v>-8.4337349397590415</v>
      </c>
    </row>
    <row r="62" spans="1:13">
      <c r="A62" s="18">
        <v>1789</v>
      </c>
      <c r="C62" s="3">
        <v>-13.157894736842103</v>
      </c>
      <c r="E62" s="6" t="s">
        <v>35</v>
      </c>
      <c r="M62" s="28">
        <v>-13.157894736842103</v>
      </c>
    </row>
    <row r="63" spans="1:13">
      <c r="A63" s="18">
        <v>1790</v>
      </c>
      <c r="C63" s="3">
        <v>0</v>
      </c>
      <c r="E63" s="6" t="s">
        <v>35</v>
      </c>
      <c r="M63" s="28">
        <v>0</v>
      </c>
    </row>
    <row r="64" spans="1:13">
      <c r="A64" s="18">
        <f t="shared" ref="A64:A127" si="0">A63+1</f>
        <v>1791</v>
      </c>
      <c r="C64" s="3">
        <v>1.5151515151515138</v>
      </c>
      <c r="E64" s="6">
        <v>-2.2154984401242648</v>
      </c>
      <c r="M64" s="30">
        <v>-2.2154984401242648</v>
      </c>
    </row>
    <row r="65" spans="1:13">
      <c r="A65" s="18">
        <f t="shared" si="0"/>
        <v>1792</v>
      </c>
      <c r="C65" s="3">
        <v>-8.9552238805970177</v>
      </c>
      <c r="E65" s="6">
        <v>4.6524576300105612E-2</v>
      </c>
      <c r="M65" s="30">
        <v>4.6524576300105612E-2</v>
      </c>
    </row>
    <row r="66" spans="1:13">
      <c r="A66" s="18">
        <f t="shared" si="0"/>
        <v>1793</v>
      </c>
      <c r="C66" s="3" t="s">
        <v>35</v>
      </c>
      <c r="E66" s="6">
        <v>-0.54293802214845199</v>
      </c>
      <c r="M66" s="30">
        <v>-0.54293802214845199</v>
      </c>
    </row>
    <row r="67" spans="1:13">
      <c r="A67" s="18">
        <f t="shared" si="0"/>
        <v>1794</v>
      </c>
      <c r="C67" s="3" t="s">
        <v>35</v>
      </c>
      <c r="E67" s="6">
        <v>-1.1176680968205011</v>
      </c>
      <c r="M67" s="30">
        <v>-1.1176680968205011</v>
      </c>
    </row>
    <row r="68" spans="1:13">
      <c r="A68" s="18">
        <f t="shared" si="0"/>
        <v>1795</v>
      </c>
      <c r="C68" s="3" t="s">
        <v>35</v>
      </c>
      <c r="E68" s="6">
        <v>5.9788433320481742</v>
      </c>
      <c r="M68" s="30">
        <v>5.9788433320481742</v>
      </c>
    </row>
    <row r="69" spans="1:13">
      <c r="A69" s="18">
        <f t="shared" si="0"/>
        <v>1796</v>
      </c>
      <c r="C69" s="3">
        <v>-2.7027027027026973</v>
      </c>
      <c r="E69" s="6">
        <v>-1.9575276274676576</v>
      </c>
      <c r="M69" s="30">
        <v>-1.9575276274676576</v>
      </c>
    </row>
    <row r="70" spans="1:13">
      <c r="A70" s="18">
        <f t="shared" si="0"/>
        <v>1797</v>
      </c>
      <c r="C70" s="3">
        <v>-4.1666666666666625</v>
      </c>
      <c r="E70" s="6">
        <v>-6.1044609192318733</v>
      </c>
      <c r="M70" s="30">
        <v>-6.1044609192318733</v>
      </c>
    </row>
    <row r="71" spans="1:13">
      <c r="A71" s="18">
        <f t="shared" si="0"/>
        <v>1798</v>
      </c>
      <c r="C71" s="3">
        <v>5.7971014492753659</v>
      </c>
      <c r="E71" s="6" t="s">
        <v>35</v>
      </c>
      <c r="M71" s="28">
        <v>5.7971014492753659</v>
      </c>
    </row>
    <row r="72" spans="1:13">
      <c r="A72" s="18">
        <f t="shared" si="0"/>
        <v>1799</v>
      </c>
      <c r="C72" s="3" t="s">
        <v>35</v>
      </c>
      <c r="E72" s="6" t="s">
        <v>35</v>
      </c>
      <c r="M72" s="28" t="s">
        <v>35</v>
      </c>
    </row>
    <row r="73" spans="1:13">
      <c r="A73" s="18">
        <f t="shared" si="0"/>
        <v>1800</v>
      </c>
      <c r="C73" s="3" t="s">
        <v>35</v>
      </c>
      <c r="E73" s="6">
        <v>0.3957662099947617</v>
      </c>
      <c r="M73" s="30">
        <v>0.3957662099947617</v>
      </c>
    </row>
    <row r="74" spans="1:13">
      <c r="A74" s="18">
        <f t="shared" si="0"/>
        <v>1801</v>
      </c>
      <c r="C74" s="3">
        <v>-19.23076923076923</v>
      </c>
      <c r="E74" s="6">
        <v>6.6690789980699092</v>
      </c>
      <c r="M74" s="30">
        <v>6.6690789980699092</v>
      </c>
    </row>
    <row r="75" spans="1:13">
      <c r="A75" s="18">
        <f t="shared" si="0"/>
        <v>1802</v>
      </c>
      <c r="C75" s="3" t="s">
        <v>35</v>
      </c>
      <c r="E75" s="6">
        <v>-7.6456255534827555</v>
      </c>
      <c r="M75" s="30">
        <v>-7.6456255534827555</v>
      </c>
    </row>
    <row r="76" spans="1:13">
      <c r="A76" s="18">
        <f t="shared" si="0"/>
        <v>1803</v>
      </c>
      <c r="C76" s="3" t="s">
        <v>35</v>
      </c>
      <c r="E76" s="6" t="s">
        <v>35</v>
      </c>
      <c r="M76" s="28" t="s">
        <v>35</v>
      </c>
    </row>
    <row r="77" spans="1:13">
      <c r="A77" s="18">
        <f t="shared" si="0"/>
        <v>1804</v>
      </c>
      <c r="C77" s="3" t="s">
        <v>35</v>
      </c>
      <c r="E77" s="6" t="s">
        <v>35</v>
      </c>
      <c r="M77" s="28" t="s">
        <v>35</v>
      </c>
    </row>
    <row r="78" spans="1:13">
      <c r="A78" s="18">
        <f t="shared" si="0"/>
        <v>1805</v>
      </c>
      <c r="C78" s="3" t="s">
        <v>35</v>
      </c>
      <c r="E78" s="6">
        <v>-8.492926498954354</v>
      </c>
      <c r="M78" s="30">
        <v>-8.492926498954354</v>
      </c>
    </row>
    <row r="79" spans="1:13">
      <c r="A79" s="18">
        <f t="shared" si="0"/>
        <v>1806</v>
      </c>
      <c r="C79" s="3">
        <v>44.303797468354425</v>
      </c>
      <c r="E79" s="6" t="s">
        <v>35</v>
      </c>
      <c r="M79" s="28">
        <v>44.303797468354425</v>
      </c>
    </row>
    <row r="80" spans="1:13">
      <c r="A80" s="18">
        <f t="shared" si="0"/>
        <v>1807</v>
      </c>
      <c r="C80" s="3">
        <v>-27.192982456140346</v>
      </c>
      <c r="E80" s="6" t="s">
        <v>35</v>
      </c>
      <c r="M80" s="28">
        <v>-27.192982456140346</v>
      </c>
    </row>
    <row r="81" spans="1:13">
      <c r="A81" s="18">
        <f t="shared" si="0"/>
        <v>1808</v>
      </c>
      <c r="C81" s="3">
        <v>6.024096385542177</v>
      </c>
      <c r="E81" s="6">
        <v>14.400617145551545</v>
      </c>
      <c r="M81" s="28">
        <v>6.024096385542177</v>
      </c>
    </row>
    <row r="82" spans="1:13">
      <c r="A82" s="18">
        <f t="shared" si="0"/>
        <v>1809</v>
      </c>
      <c r="C82" s="3">
        <v>12.5</v>
      </c>
      <c r="E82" s="6" t="s">
        <v>35</v>
      </c>
      <c r="M82" s="28">
        <v>12.5</v>
      </c>
    </row>
    <row r="83" spans="1:13">
      <c r="A83" s="18">
        <f t="shared" si="0"/>
        <v>1810</v>
      </c>
      <c r="C83" s="3">
        <v>0</v>
      </c>
      <c r="E83" s="6" t="s">
        <v>35</v>
      </c>
      <c r="M83" s="28">
        <v>0</v>
      </c>
    </row>
    <row r="84" spans="1:13">
      <c r="A84" s="18">
        <f t="shared" si="0"/>
        <v>1811</v>
      </c>
      <c r="C84" s="3">
        <v>39.393939393939405</v>
      </c>
      <c r="E84" s="6" t="s">
        <v>35</v>
      </c>
      <c r="M84" s="28">
        <v>39.393939393939405</v>
      </c>
    </row>
    <row r="85" spans="1:13">
      <c r="A85" s="18">
        <f t="shared" si="0"/>
        <v>1812</v>
      </c>
      <c r="E85" s="6" t="s">
        <v>35</v>
      </c>
      <c r="M85" s="27"/>
    </row>
    <row r="86" spans="1:13">
      <c r="A86" s="18">
        <f t="shared" si="0"/>
        <v>1813</v>
      </c>
      <c r="E86" s="6" t="s">
        <v>35</v>
      </c>
      <c r="M86" s="27"/>
    </row>
    <row r="87" spans="1:13">
      <c r="A87" s="18">
        <f t="shared" si="0"/>
        <v>1814</v>
      </c>
      <c r="E87" s="6" t="s">
        <v>35</v>
      </c>
      <c r="M87" s="27"/>
    </row>
    <row r="88" spans="1:13">
      <c r="A88" s="18">
        <f t="shared" si="0"/>
        <v>1815</v>
      </c>
      <c r="E88" s="6">
        <v>-0.63146382450394012</v>
      </c>
      <c r="M88" s="30">
        <v>-0.63146382450394012</v>
      </c>
    </row>
    <row r="89" spans="1:13">
      <c r="A89" s="18">
        <f t="shared" si="0"/>
        <v>1816</v>
      </c>
      <c r="E89" s="6"/>
      <c r="M89" s="27"/>
    </row>
    <row r="90" spans="1:13">
      <c r="A90" s="18">
        <f t="shared" si="0"/>
        <v>1817</v>
      </c>
      <c r="E90" s="6"/>
      <c r="M90" s="27"/>
    </row>
    <row r="91" spans="1:13">
      <c r="A91" s="18">
        <f t="shared" si="0"/>
        <v>1818</v>
      </c>
      <c r="E91" s="6"/>
      <c r="M91" s="27"/>
    </row>
    <row r="92" spans="1:13">
      <c r="A92" s="18">
        <f t="shared" si="0"/>
        <v>1819</v>
      </c>
      <c r="E92" s="6"/>
      <c r="M92" s="27"/>
    </row>
    <row r="93" spans="1:13">
      <c r="A93" s="18">
        <f t="shared" si="0"/>
        <v>1820</v>
      </c>
      <c r="E93" s="6"/>
      <c r="M93" s="27"/>
    </row>
    <row r="94" spans="1:13">
      <c r="A94" s="18">
        <f t="shared" si="0"/>
        <v>1821</v>
      </c>
      <c r="E94" s="6">
        <v>-13.607990114622693</v>
      </c>
      <c r="M94" s="30">
        <v>-13.607990114622693</v>
      </c>
    </row>
    <row r="95" spans="1:13">
      <c r="A95" s="18">
        <f t="shared" si="0"/>
        <v>1822</v>
      </c>
      <c r="M95" s="27"/>
    </row>
    <row r="96" spans="1:13">
      <c r="A96" s="18">
        <f t="shared" si="0"/>
        <v>1823</v>
      </c>
      <c r="M96" s="27"/>
    </row>
    <row r="97" spans="1:13">
      <c r="A97" s="18">
        <f t="shared" si="0"/>
        <v>1824</v>
      </c>
      <c r="M97" s="27"/>
    </row>
    <row r="98" spans="1:13">
      <c r="A98" s="18">
        <f t="shared" si="0"/>
        <v>1825</v>
      </c>
      <c r="M98" s="27"/>
    </row>
    <row r="99" spans="1:13">
      <c r="A99" s="18">
        <f t="shared" si="0"/>
        <v>1826</v>
      </c>
      <c r="M99" s="27"/>
    </row>
    <row r="100" spans="1:13">
      <c r="A100" s="18">
        <f t="shared" si="0"/>
        <v>1827</v>
      </c>
      <c r="M100" s="27"/>
    </row>
    <row r="101" spans="1:13">
      <c r="A101" s="18">
        <f t="shared" si="0"/>
        <v>1828</v>
      </c>
      <c r="M101" s="27"/>
    </row>
    <row r="102" spans="1:13">
      <c r="A102" s="18">
        <f t="shared" si="0"/>
        <v>1829</v>
      </c>
      <c r="M102" s="27"/>
    </row>
    <row r="103" spans="1:13">
      <c r="A103" s="18">
        <f t="shared" si="0"/>
        <v>1830</v>
      </c>
      <c r="M103" s="27"/>
    </row>
    <row r="104" spans="1:13">
      <c r="A104" s="18">
        <f t="shared" si="0"/>
        <v>1831</v>
      </c>
      <c r="M104" s="27"/>
    </row>
    <row r="105" spans="1:13">
      <c r="A105" s="18">
        <f t="shared" si="0"/>
        <v>1832</v>
      </c>
      <c r="M105" s="27"/>
    </row>
    <row r="106" spans="1:13">
      <c r="A106" s="18">
        <f t="shared" si="0"/>
        <v>1833</v>
      </c>
      <c r="M106" s="27"/>
    </row>
    <row r="107" spans="1:13">
      <c r="A107" s="18">
        <f t="shared" si="0"/>
        <v>1834</v>
      </c>
      <c r="M107" s="27"/>
    </row>
    <row r="108" spans="1:13">
      <c r="A108" s="18">
        <f t="shared" si="0"/>
        <v>1835</v>
      </c>
      <c r="M108" s="27"/>
    </row>
    <row r="109" spans="1:13">
      <c r="A109" s="18">
        <f t="shared" si="0"/>
        <v>1836</v>
      </c>
      <c r="M109" s="27"/>
    </row>
    <row r="110" spans="1:13">
      <c r="A110" s="18">
        <f t="shared" si="0"/>
        <v>1837</v>
      </c>
      <c r="M110" s="27"/>
    </row>
    <row r="111" spans="1:13">
      <c r="A111" s="18">
        <f t="shared" si="0"/>
        <v>1838</v>
      </c>
      <c r="M111" s="27"/>
    </row>
    <row r="112" spans="1:13">
      <c r="A112" s="18">
        <f t="shared" si="0"/>
        <v>1839</v>
      </c>
      <c r="M112" s="27"/>
    </row>
    <row r="113" spans="1:13">
      <c r="A113" s="18">
        <f t="shared" si="0"/>
        <v>1840</v>
      </c>
      <c r="M113" s="27"/>
    </row>
    <row r="114" spans="1:13">
      <c r="A114" s="18">
        <f t="shared" si="0"/>
        <v>1841</v>
      </c>
      <c r="M114" s="27"/>
    </row>
    <row r="115" spans="1:13">
      <c r="A115" s="18">
        <f t="shared" si="0"/>
        <v>1842</v>
      </c>
      <c r="M115" s="27"/>
    </row>
    <row r="116" spans="1:13">
      <c r="A116" s="18">
        <f t="shared" si="0"/>
        <v>1843</v>
      </c>
      <c r="M116" s="27"/>
    </row>
    <row r="117" spans="1:13">
      <c r="A117" s="18">
        <f t="shared" si="0"/>
        <v>1844</v>
      </c>
      <c r="M117" s="27"/>
    </row>
    <row r="118" spans="1:13">
      <c r="A118" s="18">
        <f t="shared" si="0"/>
        <v>1845</v>
      </c>
      <c r="M118" s="27"/>
    </row>
    <row r="119" spans="1:13">
      <c r="A119" s="18">
        <f t="shared" si="0"/>
        <v>1846</v>
      </c>
      <c r="M119" s="27"/>
    </row>
    <row r="120" spans="1:13">
      <c r="A120" s="18">
        <f t="shared" si="0"/>
        <v>1847</v>
      </c>
      <c r="M120" s="27"/>
    </row>
    <row r="121" spans="1:13">
      <c r="A121" s="18">
        <f t="shared" si="0"/>
        <v>1848</v>
      </c>
      <c r="M121" s="27"/>
    </row>
    <row r="122" spans="1:13">
      <c r="A122" s="18">
        <f t="shared" si="0"/>
        <v>1849</v>
      </c>
      <c r="M122" s="27"/>
    </row>
    <row r="123" spans="1:13">
      <c r="A123" s="18">
        <f t="shared" si="0"/>
        <v>1850</v>
      </c>
      <c r="M123" s="27"/>
    </row>
    <row r="124" spans="1:13">
      <c r="A124" s="18">
        <f t="shared" si="0"/>
        <v>1851</v>
      </c>
      <c r="M124" s="27"/>
    </row>
    <row r="125" spans="1:13">
      <c r="A125" s="18">
        <f t="shared" si="0"/>
        <v>1852</v>
      </c>
      <c r="M125" s="27"/>
    </row>
    <row r="126" spans="1:13">
      <c r="A126" s="18">
        <f t="shared" si="0"/>
        <v>1853</v>
      </c>
      <c r="M126" s="27"/>
    </row>
    <row r="127" spans="1:13">
      <c r="A127" s="18">
        <f t="shared" si="0"/>
        <v>1854</v>
      </c>
      <c r="M127" s="27"/>
    </row>
    <row r="128" spans="1:13">
      <c r="A128" s="18">
        <f t="shared" ref="A128:A186" si="1">A127+1</f>
        <v>1855</v>
      </c>
      <c r="M128" s="27"/>
    </row>
    <row r="129" spans="1:13">
      <c r="A129" s="18">
        <f t="shared" si="1"/>
        <v>1856</v>
      </c>
      <c r="M129" s="27"/>
    </row>
    <row r="130" spans="1:13">
      <c r="A130" s="18">
        <f t="shared" si="1"/>
        <v>1857</v>
      </c>
      <c r="M130" s="27"/>
    </row>
    <row r="131" spans="1:13">
      <c r="A131" s="18">
        <f t="shared" si="1"/>
        <v>1858</v>
      </c>
      <c r="M131" s="27"/>
    </row>
    <row r="132" spans="1:13">
      <c r="A132" s="18">
        <f t="shared" si="1"/>
        <v>1859</v>
      </c>
      <c r="M132" s="27"/>
    </row>
    <row r="133" spans="1:13">
      <c r="A133" s="18">
        <f t="shared" si="1"/>
        <v>1860</v>
      </c>
      <c r="M133" s="27"/>
    </row>
    <row r="134" spans="1:13">
      <c r="A134" s="18">
        <f t="shared" si="1"/>
        <v>1861</v>
      </c>
      <c r="M134" s="27"/>
    </row>
    <row r="135" spans="1:13">
      <c r="A135" s="18">
        <f t="shared" si="1"/>
        <v>1862</v>
      </c>
      <c r="M135" s="27"/>
    </row>
    <row r="136" spans="1:13">
      <c r="A136" s="18">
        <f t="shared" si="1"/>
        <v>1863</v>
      </c>
      <c r="M136" s="27"/>
    </row>
    <row r="137" spans="1:13">
      <c r="A137" s="18">
        <f t="shared" si="1"/>
        <v>1864</v>
      </c>
      <c r="M137" s="27"/>
    </row>
    <row r="138" spans="1:13">
      <c r="A138" s="18">
        <f t="shared" si="1"/>
        <v>1865</v>
      </c>
      <c r="M138" s="27"/>
    </row>
    <row r="139" spans="1:13">
      <c r="A139" s="18">
        <f t="shared" si="1"/>
        <v>1866</v>
      </c>
      <c r="M139" s="27"/>
    </row>
    <row r="140" spans="1:13">
      <c r="A140" s="18">
        <f t="shared" si="1"/>
        <v>1867</v>
      </c>
      <c r="M140" s="27"/>
    </row>
    <row r="141" spans="1:13">
      <c r="A141" s="18">
        <f t="shared" si="1"/>
        <v>1868</v>
      </c>
      <c r="M141" s="27"/>
    </row>
    <row r="142" spans="1:13">
      <c r="A142" s="18">
        <f t="shared" si="1"/>
        <v>1869</v>
      </c>
      <c r="M142" s="27"/>
    </row>
    <row r="143" spans="1:13">
      <c r="A143" s="18">
        <f t="shared" si="1"/>
        <v>1870</v>
      </c>
      <c r="M143" s="27"/>
    </row>
    <row r="144" spans="1:13">
      <c r="A144" s="18">
        <f t="shared" si="1"/>
        <v>1871</v>
      </c>
      <c r="M144" s="27"/>
    </row>
    <row r="145" spans="1:13">
      <c r="A145" s="18">
        <f t="shared" si="1"/>
        <v>1872</v>
      </c>
      <c r="M145" s="27"/>
    </row>
    <row r="146" spans="1:13">
      <c r="A146" s="18">
        <f t="shared" si="1"/>
        <v>1873</v>
      </c>
      <c r="M146" s="27"/>
    </row>
    <row r="147" spans="1:13">
      <c r="A147" s="18">
        <f t="shared" si="1"/>
        <v>1874</v>
      </c>
      <c r="M147" s="27"/>
    </row>
    <row r="148" spans="1:13">
      <c r="A148" s="18">
        <f t="shared" si="1"/>
        <v>1875</v>
      </c>
      <c r="M148" s="27"/>
    </row>
    <row r="149" spans="1:13">
      <c r="A149" s="18">
        <f t="shared" si="1"/>
        <v>1876</v>
      </c>
      <c r="M149" s="27"/>
    </row>
    <row r="150" spans="1:13">
      <c r="A150" s="18">
        <f t="shared" si="1"/>
        <v>1877</v>
      </c>
      <c r="M150" s="27"/>
    </row>
    <row r="151" spans="1:13">
      <c r="A151" s="18">
        <f t="shared" si="1"/>
        <v>1878</v>
      </c>
      <c r="G151" s="6">
        <v>1.445783132530124</v>
      </c>
      <c r="M151" s="30">
        <v>1.445783132530124</v>
      </c>
    </row>
    <row r="152" spans="1:13">
      <c r="A152" s="18">
        <f t="shared" si="1"/>
        <v>1879</v>
      </c>
      <c r="G152" s="6">
        <v>1.425178147268412</v>
      </c>
      <c r="M152" s="30">
        <v>1.425178147268412</v>
      </c>
    </row>
    <row r="153" spans="1:13">
      <c r="A153" s="18">
        <f t="shared" si="1"/>
        <v>1880</v>
      </c>
      <c r="G153" s="6">
        <v>1.4051522248243427</v>
      </c>
      <c r="M153" s="30">
        <v>1.4051522248243427</v>
      </c>
    </row>
    <row r="154" spans="1:13">
      <c r="A154" s="18">
        <f t="shared" si="1"/>
        <v>1881</v>
      </c>
      <c r="G154" s="6">
        <v>1.3856812933025437</v>
      </c>
      <c r="M154" s="30">
        <v>1.3856812933025437</v>
      </c>
    </row>
    <row r="155" spans="1:13">
      <c r="A155" s="18">
        <f t="shared" si="1"/>
        <v>1882</v>
      </c>
      <c r="G155" s="6">
        <v>1.3667425968109372</v>
      </c>
      <c r="M155" s="30">
        <v>1.3667425968109372</v>
      </c>
    </row>
    <row r="156" spans="1:13">
      <c r="A156" s="18">
        <f t="shared" si="1"/>
        <v>1883</v>
      </c>
      <c r="G156" s="6">
        <v>1.3483146067415761</v>
      </c>
      <c r="M156" s="30">
        <v>1.3483146067415761</v>
      </c>
    </row>
    <row r="157" spans="1:13">
      <c r="A157" s="18">
        <f t="shared" si="1"/>
        <v>1884</v>
      </c>
      <c r="G157" s="6">
        <v>1.5521064301552012</v>
      </c>
      <c r="M157" s="30">
        <v>1.5521064301552012</v>
      </c>
    </row>
    <row r="158" spans="1:13">
      <c r="A158" s="18">
        <f t="shared" si="1"/>
        <v>1885</v>
      </c>
      <c r="G158" s="6">
        <v>1.310043668122274</v>
      </c>
      <c r="M158" s="30">
        <v>1.310043668122274</v>
      </c>
    </row>
    <row r="159" spans="1:13">
      <c r="A159" s="18">
        <f t="shared" si="1"/>
        <v>1886</v>
      </c>
      <c r="G159" s="6">
        <v>1.5086206896551786</v>
      </c>
      <c r="M159" s="30">
        <v>1.5086206896551786</v>
      </c>
    </row>
    <row r="160" spans="1:13">
      <c r="A160" s="18">
        <f t="shared" si="1"/>
        <v>1887</v>
      </c>
      <c r="G160" s="6">
        <v>3.8216560509554078</v>
      </c>
      <c r="M160" s="30">
        <v>3.8216560509554078</v>
      </c>
    </row>
    <row r="161" spans="1:13">
      <c r="A161" s="18">
        <f t="shared" si="1"/>
        <v>1888</v>
      </c>
      <c r="G161" s="6">
        <v>8.7934560327198454</v>
      </c>
      <c r="M161" s="30">
        <v>8.7934560327198454</v>
      </c>
    </row>
    <row r="162" spans="1:13">
      <c r="A162" s="18">
        <f t="shared" si="1"/>
        <v>1889</v>
      </c>
      <c r="G162" s="6">
        <v>6.2030075187969862</v>
      </c>
      <c r="M162" s="30">
        <v>6.2030075187969862</v>
      </c>
    </row>
    <row r="163" spans="1:13">
      <c r="A163" s="18">
        <f t="shared" si="1"/>
        <v>1890</v>
      </c>
      <c r="G163" s="6">
        <v>-6.0176991150442447</v>
      </c>
      <c r="M163" s="30">
        <v>-6.0176991150442447</v>
      </c>
    </row>
    <row r="164" spans="1:13">
      <c r="A164" s="18">
        <f t="shared" si="1"/>
        <v>1891</v>
      </c>
      <c r="G164" s="6">
        <v>-5.8380414312617726</v>
      </c>
      <c r="M164" s="30">
        <v>-5.8380414312617726</v>
      </c>
    </row>
    <row r="165" spans="1:13">
      <c r="A165" s="18">
        <f t="shared" si="1"/>
        <v>1892</v>
      </c>
      <c r="G165" s="6">
        <v>11.8</v>
      </c>
      <c r="M165" s="30">
        <v>11.8</v>
      </c>
    </row>
    <row r="166" spans="1:13">
      <c r="A166" s="18">
        <f t="shared" si="1"/>
        <v>1893</v>
      </c>
      <c r="G166" s="6">
        <v>4.6511627906976774</v>
      </c>
      <c r="M166" s="30">
        <v>4.6511627906976774</v>
      </c>
    </row>
    <row r="167" spans="1:13">
      <c r="A167" s="18">
        <f t="shared" si="1"/>
        <v>1894</v>
      </c>
      <c r="G167" s="6">
        <v>1.5384615384615361</v>
      </c>
      <c r="M167" s="30">
        <v>1.5384615384615361</v>
      </c>
    </row>
    <row r="168" spans="1:13">
      <c r="A168" s="18">
        <f t="shared" si="1"/>
        <v>1895</v>
      </c>
      <c r="G168" s="6">
        <v>-3.1986531986531967</v>
      </c>
      <c r="M168" s="30">
        <v>-3.1986531986531967</v>
      </c>
    </row>
    <row r="169" spans="1:13">
      <c r="A169" s="18">
        <f t="shared" si="1"/>
        <v>1896</v>
      </c>
      <c r="G169" s="6">
        <v>0.17391304347826333</v>
      </c>
      <c r="M169" s="30">
        <v>0.17391304347826333</v>
      </c>
    </row>
    <row r="170" spans="1:13">
      <c r="A170" s="18">
        <f t="shared" si="1"/>
        <v>1897</v>
      </c>
      <c r="G170" s="6">
        <v>0.17361111111111358</v>
      </c>
      <c r="M170" s="30">
        <v>0.17361111111111358</v>
      </c>
    </row>
    <row r="171" spans="1:13">
      <c r="A171" s="18">
        <f t="shared" si="1"/>
        <v>1898</v>
      </c>
      <c r="G171" s="6">
        <v>-2.7729636048526887</v>
      </c>
      <c r="M171" s="30">
        <v>-2.7729636048526887</v>
      </c>
    </row>
    <row r="172" spans="1:13">
      <c r="A172" s="18">
        <f t="shared" si="1"/>
        <v>1899</v>
      </c>
      <c r="G172" s="6">
        <v>3.9215686274509727</v>
      </c>
      <c r="M172" s="30">
        <v>3.9215686274509727</v>
      </c>
    </row>
    <row r="173" spans="1:13">
      <c r="A173" s="18">
        <f t="shared" si="1"/>
        <v>1900</v>
      </c>
      <c r="G173" s="6">
        <v>7.5471698113207637</v>
      </c>
      <c r="M173" s="30">
        <v>7.5471698113207637</v>
      </c>
    </row>
    <row r="174" spans="1:13">
      <c r="A174" s="18">
        <f t="shared" si="1"/>
        <v>1901</v>
      </c>
      <c r="G174" s="6">
        <v>2.7113237639553476</v>
      </c>
      <c r="M174" s="30">
        <v>2.7113237639553476</v>
      </c>
    </row>
    <row r="175" spans="1:13">
      <c r="A175" s="18">
        <f t="shared" si="1"/>
        <v>1902</v>
      </c>
      <c r="G175" s="6">
        <v>14.285714285714265</v>
      </c>
      <c r="I175" s="6">
        <v>22.843822843822824</v>
      </c>
      <c r="M175" s="30">
        <f>AVERAGE(G175:I175)</f>
        <v>18.564768564768546</v>
      </c>
    </row>
    <row r="176" spans="1:13">
      <c r="A176" s="18">
        <f t="shared" si="1"/>
        <v>1903</v>
      </c>
      <c r="G176" s="6">
        <v>0.81521739130435944</v>
      </c>
      <c r="I176" s="6">
        <v>2.8462998102466885</v>
      </c>
      <c r="M176" s="30">
        <f t="shared" ref="M176:M213" si="2">AVERAGE(G176:I176)</f>
        <v>1.8307586007755239</v>
      </c>
    </row>
    <row r="177" spans="1:13">
      <c r="A177" s="18">
        <f t="shared" si="1"/>
        <v>1904</v>
      </c>
      <c r="G177" s="6">
        <v>-1.0781671159029611</v>
      </c>
      <c r="I177" s="6">
        <v>-0.55350553505535416</v>
      </c>
      <c r="M177" s="30">
        <f t="shared" si="2"/>
        <v>-0.81583632547915763</v>
      </c>
    </row>
    <row r="178" spans="1:13">
      <c r="A178" s="18">
        <f t="shared" si="1"/>
        <v>1905</v>
      </c>
      <c r="G178" s="6">
        <v>0.13623978201634102</v>
      </c>
      <c r="I178" s="6">
        <v>-1.6697588126159513</v>
      </c>
      <c r="M178" s="30">
        <f t="shared" si="2"/>
        <v>-0.76675951529980513</v>
      </c>
    </row>
    <row r="179" spans="1:13">
      <c r="A179" s="18">
        <f t="shared" si="1"/>
        <v>1906</v>
      </c>
      <c r="G179" s="6">
        <v>-1.6326530612244938</v>
      </c>
      <c r="I179" s="6">
        <v>10.566037735849076</v>
      </c>
      <c r="M179" s="30">
        <f t="shared" si="2"/>
        <v>4.4666923373122911</v>
      </c>
    </row>
    <row r="180" spans="1:13">
      <c r="A180" s="18">
        <f t="shared" si="1"/>
        <v>1907</v>
      </c>
      <c r="G180" s="6">
        <v>4.7026279391424701</v>
      </c>
      <c r="I180" s="6">
        <v>-1.0238907849829393</v>
      </c>
      <c r="M180" s="30">
        <f t="shared" si="2"/>
        <v>1.8393685770797654</v>
      </c>
    </row>
    <row r="181" spans="1:13">
      <c r="A181" s="18">
        <f t="shared" si="1"/>
        <v>1908</v>
      </c>
      <c r="G181" s="6">
        <v>0.26420079260238155</v>
      </c>
      <c r="I181" s="6">
        <v>-0.86206896551723755</v>
      </c>
      <c r="M181" s="30">
        <f t="shared" si="2"/>
        <v>-0.29893408645742803</v>
      </c>
    </row>
    <row r="182" spans="1:13">
      <c r="A182" s="18">
        <f t="shared" si="1"/>
        <v>1909</v>
      </c>
      <c r="G182" s="6">
        <v>8.5638998682476934</v>
      </c>
      <c r="I182" s="6">
        <v>3.4782608695652195</v>
      </c>
      <c r="M182" s="30">
        <f t="shared" si="2"/>
        <v>6.0210803689064569</v>
      </c>
    </row>
    <row r="183" spans="1:13">
      <c r="A183" s="18">
        <f t="shared" si="1"/>
        <v>1910</v>
      </c>
      <c r="G183" s="6">
        <v>16.626213592232993</v>
      </c>
      <c r="I183" s="6">
        <v>6.5546218487394947</v>
      </c>
      <c r="M183" s="30">
        <f t="shared" si="2"/>
        <v>11.590417720486244</v>
      </c>
    </row>
    <row r="184" spans="1:13">
      <c r="A184" s="18">
        <f t="shared" si="1"/>
        <v>1911</v>
      </c>
      <c r="G184" s="6">
        <v>0.31217481789803475</v>
      </c>
      <c r="I184" s="6">
        <v>17.192429022082024</v>
      </c>
      <c r="M184" s="30">
        <f t="shared" si="2"/>
        <v>8.75230191999003</v>
      </c>
    </row>
    <row r="185" spans="1:13">
      <c r="A185" s="18">
        <f t="shared" si="1"/>
        <v>1912</v>
      </c>
      <c r="G185" s="6">
        <v>1.7634854771784114</v>
      </c>
      <c r="I185" s="6">
        <v>-5.1144010767160131</v>
      </c>
      <c r="M185" s="30">
        <f t="shared" si="2"/>
        <v>-1.6754577997688007</v>
      </c>
    </row>
    <row r="186" spans="1:13">
      <c r="A186" s="18">
        <f t="shared" si="1"/>
        <v>1913</v>
      </c>
      <c r="G186" s="6">
        <v>1.9367991845056123</v>
      </c>
      <c r="I186" s="6">
        <v>-0.85106382978722417</v>
      </c>
      <c r="M186" s="30">
        <f t="shared" si="2"/>
        <v>0.54286767735919406</v>
      </c>
    </row>
    <row r="187" spans="1:13">
      <c r="A187" s="7">
        <v>1914</v>
      </c>
      <c r="G187" s="6">
        <v>9</v>
      </c>
      <c r="I187" s="6">
        <v>-0.85836909871245259</v>
      </c>
      <c r="M187" s="30">
        <f t="shared" si="2"/>
        <v>4.0708154506437735</v>
      </c>
    </row>
    <row r="188" spans="1:13">
      <c r="A188" s="7">
        <v>1915</v>
      </c>
      <c r="G188" s="6">
        <v>11.651376146788992</v>
      </c>
      <c r="I188" s="6">
        <v>17.604617604617623</v>
      </c>
      <c r="M188" s="30">
        <f t="shared" si="2"/>
        <v>14.627996875703307</v>
      </c>
    </row>
    <row r="189" spans="1:13">
      <c r="A189" s="7">
        <v>1916</v>
      </c>
      <c r="G189" s="6">
        <v>11.668036154478227</v>
      </c>
      <c r="I189" s="6">
        <v>17.423312883435571</v>
      </c>
      <c r="M189" s="30">
        <f t="shared" si="2"/>
        <v>14.545674518956899</v>
      </c>
    </row>
    <row r="190" spans="1:13">
      <c r="A190" s="7">
        <v>1917</v>
      </c>
      <c r="G190" s="6">
        <v>22.295805739514336</v>
      </c>
      <c r="I190" s="6">
        <v>17.554858934169282</v>
      </c>
      <c r="M190" s="30">
        <f t="shared" si="2"/>
        <v>19.925332336841809</v>
      </c>
    </row>
    <row r="191" spans="1:13">
      <c r="A191" s="7">
        <v>1918</v>
      </c>
      <c r="G191" s="6">
        <v>22.503008423586046</v>
      </c>
      <c r="I191" s="6">
        <v>17.599999999999994</v>
      </c>
      <c r="M191" s="30">
        <f t="shared" si="2"/>
        <v>20.05150421179302</v>
      </c>
    </row>
    <row r="192" spans="1:13">
      <c r="A192" s="7">
        <v>1919</v>
      </c>
      <c r="G192" s="6">
        <v>-4.0766208251473399</v>
      </c>
      <c r="I192" s="6">
        <v>17.535903250188966</v>
      </c>
      <c r="M192" s="30">
        <f t="shared" si="2"/>
        <v>6.7296412125208125</v>
      </c>
    </row>
    <row r="193" spans="1:13">
      <c r="A193" s="7">
        <v>1920</v>
      </c>
      <c r="G193" s="6">
        <v>8.7045570916538662</v>
      </c>
      <c r="I193" s="6">
        <v>-20.000000000000007</v>
      </c>
      <c r="M193" s="30">
        <f t="shared" si="2"/>
        <v>-5.6477214541730705</v>
      </c>
    </row>
    <row r="194" spans="1:13">
      <c r="A194" s="7">
        <v>1921</v>
      </c>
      <c r="G194" s="6">
        <v>-10.456900612341034</v>
      </c>
      <c r="I194" s="6">
        <v>4.9839228295819993</v>
      </c>
      <c r="M194" s="30">
        <f t="shared" si="2"/>
        <v>-2.7364888913795173</v>
      </c>
    </row>
    <row r="195" spans="1:13">
      <c r="A195" s="7">
        <v>1922</v>
      </c>
      <c r="G195" s="6">
        <v>-20.252498684902683</v>
      </c>
      <c r="I195" s="6">
        <v>-8.8055130168453353</v>
      </c>
      <c r="M195" s="30">
        <f t="shared" si="2"/>
        <v>-14.529005850874009</v>
      </c>
    </row>
    <row r="196" spans="1:13">
      <c r="A196" s="7">
        <v>1923</v>
      </c>
      <c r="G196" s="6">
        <v>-10.224274406332453</v>
      </c>
      <c r="I196" s="6">
        <v>-16.204869857262803</v>
      </c>
      <c r="M196" s="30">
        <f t="shared" si="2"/>
        <v>-13.214572131797627</v>
      </c>
    </row>
    <row r="197" spans="1:13">
      <c r="A197" s="7">
        <v>1924</v>
      </c>
      <c r="G197" s="6">
        <v>4.335047759000739</v>
      </c>
      <c r="I197" s="6">
        <v>7.4148296593186336</v>
      </c>
      <c r="M197" s="30">
        <f t="shared" si="2"/>
        <v>5.8749387091596859</v>
      </c>
    </row>
    <row r="198" spans="1:13">
      <c r="A198" s="7">
        <v>1925</v>
      </c>
      <c r="G198" s="6">
        <v>14.718309859154935</v>
      </c>
      <c r="I198" s="6">
        <v>-4.3843283582089558</v>
      </c>
      <c r="M198" s="30">
        <f t="shared" si="2"/>
        <v>5.1669907504729897</v>
      </c>
    </row>
    <row r="199" spans="1:13">
      <c r="A199" s="7">
        <v>1926</v>
      </c>
      <c r="G199" s="6">
        <v>0.61387354205033762</v>
      </c>
      <c r="I199" s="6">
        <v>5.1707317073170778</v>
      </c>
      <c r="M199" s="30">
        <f t="shared" si="2"/>
        <v>2.8923026246837078</v>
      </c>
    </row>
    <row r="200" spans="1:13">
      <c r="A200" s="7">
        <v>1927</v>
      </c>
      <c r="G200" s="6">
        <v>-6.894447834045156</v>
      </c>
      <c r="I200" s="6">
        <v>-1.9480519480519431</v>
      </c>
      <c r="M200" s="30">
        <f t="shared" si="2"/>
        <v>-4.42124989104855</v>
      </c>
    </row>
    <row r="201" spans="1:13">
      <c r="A201" s="7">
        <v>1928</v>
      </c>
      <c r="G201" s="6">
        <v>-10.222804718217558</v>
      </c>
      <c r="I201" s="6">
        <v>-2.4597918637653704</v>
      </c>
      <c r="M201" s="30">
        <f t="shared" si="2"/>
        <v>-6.3412982909914639</v>
      </c>
    </row>
    <row r="202" spans="1:13">
      <c r="A202" s="7">
        <v>1929</v>
      </c>
      <c r="G202" s="6">
        <v>1.3868613138686172</v>
      </c>
      <c r="I202" s="6">
        <v>-3.7827352085354038</v>
      </c>
      <c r="M202" s="30">
        <f t="shared" si="2"/>
        <v>-1.1979369473333934</v>
      </c>
    </row>
    <row r="203" spans="1:13">
      <c r="A203" s="7">
        <v>1930</v>
      </c>
      <c r="G203" s="6">
        <v>1.8718502519798377</v>
      </c>
      <c r="I203" s="6">
        <v>-0.60483870967742437</v>
      </c>
      <c r="M203" s="30">
        <f t="shared" si="2"/>
        <v>0.63350577115120665</v>
      </c>
    </row>
    <row r="204" spans="1:13">
      <c r="A204" s="7">
        <v>1931</v>
      </c>
      <c r="G204" s="6">
        <v>-12.014134275618375</v>
      </c>
      <c r="I204" s="6">
        <v>0.60851926977687487</v>
      </c>
      <c r="M204" s="30">
        <f t="shared" si="2"/>
        <v>-5.7028075029207503</v>
      </c>
    </row>
    <row r="205" spans="1:13">
      <c r="A205" s="7">
        <v>1932</v>
      </c>
      <c r="G205" s="6">
        <v>-11.566265060240969</v>
      </c>
      <c r="I205" s="6">
        <v>-10.483870967741925</v>
      </c>
      <c r="M205" s="30">
        <f t="shared" si="2"/>
        <v>-11.025068013991447</v>
      </c>
    </row>
    <row r="206" spans="1:13">
      <c r="A206" s="7">
        <v>1933</v>
      </c>
      <c r="G206" s="6">
        <v>7.0844686648501467</v>
      </c>
      <c r="I206" s="6">
        <v>-8.8963963963964119</v>
      </c>
      <c r="M206" s="30">
        <f t="shared" si="2"/>
        <v>-0.90596386577313259</v>
      </c>
    </row>
    <row r="207" spans="1:13">
      <c r="A207" s="7">
        <v>1934</v>
      </c>
      <c r="G207" s="6">
        <v>2.2052586938083074</v>
      </c>
      <c r="I207" s="6">
        <v>6.180469715698389</v>
      </c>
      <c r="M207" s="30">
        <f t="shared" si="2"/>
        <v>4.1928642047533486</v>
      </c>
    </row>
    <row r="208" spans="1:13">
      <c r="A208" s="7">
        <v>1935</v>
      </c>
      <c r="G208" s="6">
        <v>2.24066390041494</v>
      </c>
      <c r="I208" s="6">
        <v>3.3760186263096736</v>
      </c>
      <c r="M208" s="30">
        <f t="shared" si="2"/>
        <v>2.8083412633623066</v>
      </c>
    </row>
    <row r="209" spans="1:13">
      <c r="A209" s="7">
        <v>1936</v>
      </c>
      <c r="G209" s="6">
        <v>8.4415584415584348</v>
      </c>
      <c r="I209" s="6">
        <v>0.67567567567565767</v>
      </c>
      <c r="M209" s="30">
        <f t="shared" si="2"/>
        <v>4.5586170586170462</v>
      </c>
    </row>
    <row r="210" spans="1:13">
      <c r="A210" s="7">
        <v>1937</v>
      </c>
      <c r="G210" s="6">
        <v>23.577844311377248</v>
      </c>
      <c r="I210" s="6">
        <v>6.0402684563758413</v>
      </c>
      <c r="M210" s="30">
        <f t="shared" si="2"/>
        <v>14.809056383876545</v>
      </c>
    </row>
    <row r="211" spans="1:13">
      <c r="A211" s="7">
        <v>1938</v>
      </c>
      <c r="G211" s="6">
        <v>5.5723803755299919</v>
      </c>
      <c r="I211" s="6">
        <v>18.670886075949355</v>
      </c>
      <c r="M211" s="30">
        <f t="shared" si="2"/>
        <v>12.121633225739673</v>
      </c>
    </row>
    <row r="212" spans="1:13">
      <c r="A212" s="7">
        <v>1939</v>
      </c>
      <c r="G212" s="6">
        <v>1.4916810097532955</v>
      </c>
      <c r="I212" s="6">
        <v>4.5333333333333226</v>
      </c>
      <c r="M212" s="30">
        <f t="shared" si="2"/>
        <v>3.0125071715433092</v>
      </c>
    </row>
    <row r="213" spans="1:13">
      <c r="A213" s="7">
        <v>1940</v>
      </c>
      <c r="G213" s="6">
        <v>2.9395138496325539</v>
      </c>
      <c r="I213" s="6">
        <v>2.7210884353741527</v>
      </c>
      <c r="M213" s="30">
        <f t="shared" si="2"/>
        <v>2.8303011425033535</v>
      </c>
    </row>
    <row r="214" spans="1:13">
      <c r="A214" s="7">
        <v>1941</v>
      </c>
      <c r="G214" s="5"/>
      <c r="I214" s="6">
        <v>0.49668874172186239</v>
      </c>
      <c r="M214" s="30">
        <v>0.49668874172186239</v>
      </c>
    </row>
    <row r="215" spans="1:13">
      <c r="A215" s="7">
        <v>1942</v>
      </c>
      <c r="G215" s="5"/>
      <c r="I215" s="6">
        <v>6.0955518945634335</v>
      </c>
      <c r="M215" s="30">
        <v>6.0955518945634335</v>
      </c>
    </row>
    <row r="216" spans="1:13">
      <c r="A216" s="7">
        <v>1943</v>
      </c>
      <c r="G216" s="5"/>
      <c r="I216" s="6">
        <v>10.636645962732905</v>
      </c>
      <c r="M216" s="30">
        <v>10.636645962732905</v>
      </c>
    </row>
    <row r="217" spans="1:13">
      <c r="A217" s="7">
        <v>1944</v>
      </c>
      <c r="G217" s="5"/>
      <c r="I217" s="6">
        <v>19.929824561403507</v>
      </c>
      <c r="M217" s="30">
        <v>19.929824561403507</v>
      </c>
    </row>
    <row r="218" spans="1:13">
      <c r="A218" s="7">
        <v>1945</v>
      </c>
      <c r="G218" s="5"/>
      <c r="I218" s="6">
        <v>28.262141603276781</v>
      </c>
      <c r="M218" s="30">
        <v>28.262141603276781</v>
      </c>
    </row>
    <row r="219" spans="1:13">
      <c r="A219" s="7">
        <v>1946</v>
      </c>
      <c r="G219" s="5"/>
      <c r="I219" s="6">
        <v>8.0748175182481674</v>
      </c>
      <c r="M219" s="30">
        <v>8.0748175182481674</v>
      </c>
    </row>
    <row r="220" spans="1:13">
      <c r="A220" s="7">
        <v>1947</v>
      </c>
      <c r="G220" s="5"/>
      <c r="I220" s="6">
        <v>18.784297171802432</v>
      </c>
      <c r="M220" s="30">
        <v>18.784297171802432</v>
      </c>
    </row>
    <row r="221" spans="1:13">
      <c r="A221" s="7">
        <v>1948</v>
      </c>
      <c r="G221" s="5"/>
      <c r="I221" s="6">
        <v>2.0966595593461257</v>
      </c>
      <c r="M221" s="30">
        <v>2.0966595593461257</v>
      </c>
    </row>
    <row r="222" spans="1:13">
      <c r="A222" s="7">
        <v>1949</v>
      </c>
      <c r="G222" s="5"/>
      <c r="I222" s="6">
        <v>6.16080751827357</v>
      </c>
      <c r="M222" s="30">
        <v>6.16080751827357</v>
      </c>
    </row>
    <row r="223" spans="1:13">
      <c r="A223" s="7">
        <v>1950</v>
      </c>
      <c r="G223" s="5"/>
      <c r="I223" s="6">
        <v>5.8360655737704992</v>
      </c>
      <c r="M223" s="30">
        <v>5.8360655737704992</v>
      </c>
    </row>
    <row r="224" spans="1:13">
      <c r="A224" s="7">
        <v>1951</v>
      </c>
      <c r="G224" s="5"/>
      <c r="I224" s="6">
        <v>11.028500619578697</v>
      </c>
      <c r="M224" s="30">
        <v>11.028500619578697</v>
      </c>
    </row>
    <row r="225" spans="1:13">
      <c r="A225" s="7">
        <v>1952</v>
      </c>
      <c r="G225" s="5"/>
      <c r="I225" s="6">
        <v>18.1640625</v>
      </c>
      <c r="M225" s="30">
        <v>18.1640625</v>
      </c>
    </row>
    <row r="226" spans="1:13">
      <c r="A226" s="7">
        <v>1953</v>
      </c>
      <c r="G226" s="5"/>
      <c r="I226" s="6">
        <v>12.58559622195985</v>
      </c>
      <c r="M226" s="30">
        <v>12.58559622195985</v>
      </c>
    </row>
    <row r="227" spans="1:13">
      <c r="A227" s="7">
        <v>1954</v>
      </c>
      <c r="G227" s="5"/>
      <c r="I227" s="6">
        <v>1.8666107382550257</v>
      </c>
      <c r="M227" s="30">
        <v>1.8666107382550257</v>
      </c>
    </row>
    <row r="228" spans="1:13">
      <c r="A228" s="7">
        <v>1955</v>
      </c>
      <c r="I228" s="6">
        <v>6.094296891085027</v>
      </c>
      <c r="M228" s="30">
        <v>6.094296891085027</v>
      </c>
    </row>
    <row r="229" spans="1:13">
      <c r="A229" s="7">
        <v>1956</v>
      </c>
      <c r="I229" s="6">
        <v>17.252086163399973</v>
      </c>
      <c r="M229" s="30">
        <v>17.252086163399973</v>
      </c>
    </row>
    <row r="230" spans="1:13">
      <c r="A230" s="7">
        <v>1957</v>
      </c>
      <c r="I230" s="6">
        <v>5.8755379013571529</v>
      </c>
      <c r="M230" s="30">
        <v>5.8755379013571529</v>
      </c>
    </row>
    <row r="231" spans="1:13">
      <c r="A231" s="7">
        <v>1958</v>
      </c>
      <c r="I231" s="6">
        <v>6.487415976238875</v>
      </c>
      <c r="M231" s="30">
        <v>6.487415976238875</v>
      </c>
    </row>
    <row r="232" spans="1:13">
      <c r="A232" s="7">
        <v>1959</v>
      </c>
      <c r="I232" s="6">
        <v>4.3452730475631141</v>
      </c>
      <c r="M232" s="30">
        <v>4.3452730475631141</v>
      </c>
    </row>
    <row r="233" spans="1:13">
      <c r="A233" s="7">
        <v>1960</v>
      </c>
      <c r="I233" s="6">
        <v>1.2521102982554932</v>
      </c>
      <c r="M233" s="30">
        <v>1.2521102982554932</v>
      </c>
    </row>
    <row r="234" spans="1:13">
      <c r="A234" s="7">
        <v>1961</v>
      </c>
      <c r="I234" s="6">
        <v>6.1692371821592262</v>
      </c>
      <c r="M234" s="30">
        <v>6.1692371821592262</v>
      </c>
    </row>
    <row r="235" spans="1:13">
      <c r="A235" s="7">
        <v>1962</v>
      </c>
      <c r="I235" s="6">
        <v>1.2040308860096882</v>
      </c>
      <c r="M235" s="30">
        <v>1.2040308860096882</v>
      </c>
    </row>
    <row r="236" spans="1:13">
      <c r="A236" s="7">
        <v>1963</v>
      </c>
      <c r="I236" s="6">
        <v>1.0603905340747621</v>
      </c>
      <c r="M236" s="30">
        <v>1.0603905340747621</v>
      </c>
    </row>
    <row r="237" spans="1:13">
      <c r="A237" s="7">
        <v>1964</v>
      </c>
      <c r="I237" s="6">
        <v>0.6653870761356373</v>
      </c>
      <c r="K237" s="3">
        <v>2.2103138554001158</v>
      </c>
      <c r="M237" s="28">
        <v>2.2103138554001158</v>
      </c>
    </row>
    <row r="238" spans="1:13">
      <c r="A238" s="7">
        <v>1965</v>
      </c>
      <c r="I238" s="6">
        <v>2.4787085292996114</v>
      </c>
      <c r="K238" s="3">
        <v>3.6258021520345163</v>
      </c>
      <c r="M238" s="28">
        <v>3.6258021520345163</v>
      </c>
    </row>
    <row r="239" spans="1:13">
      <c r="A239" s="7">
        <v>1966</v>
      </c>
      <c r="I239" s="6">
        <v>3.5599106921359258</v>
      </c>
      <c r="K239" s="3">
        <v>4.2862058521740156</v>
      </c>
      <c r="M239" s="28">
        <v>4.2862058521740156</v>
      </c>
    </row>
    <row r="240" spans="1:13">
      <c r="A240" s="7">
        <v>1967</v>
      </c>
      <c r="I240" s="6">
        <v>4.1681638519583286</v>
      </c>
      <c r="K240" s="3">
        <v>2.9117995175122515</v>
      </c>
      <c r="M240" s="28">
        <v>2.9117995175122515</v>
      </c>
    </row>
    <row r="241" spans="1:13">
      <c r="A241" s="7">
        <v>1968</v>
      </c>
      <c r="I241" s="6">
        <v>2.9550419684948981</v>
      </c>
      <c r="K241" s="3">
        <v>2.4218537844235124</v>
      </c>
      <c r="M241" s="28">
        <v>2.4218537844235124</v>
      </c>
    </row>
    <row r="242" spans="1:13">
      <c r="A242" s="7">
        <v>1969</v>
      </c>
      <c r="I242" s="6">
        <v>2.289479562206842</v>
      </c>
      <c r="K242" s="3">
        <v>3.3652997800494919</v>
      </c>
      <c r="M242" s="28">
        <v>3.3652997800494919</v>
      </c>
    </row>
    <row r="243" spans="1:13">
      <c r="A243" s="7">
        <v>1970</v>
      </c>
      <c r="I243" s="6">
        <v>3.8104596571677973</v>
      </c>
      <c r="K243" s="3">
        <v>5.2092124426467725</v>
      </c>
      <c r="M243" s="28">
        <v>5.2092124426467725</v>
      </c>
    </row>
    <row r="244" spans="1:13">
      <c r="A244" s="7">
        <v>1971</v>
      </c>
      <c r="I244" s="6">
        <v>5.1745898190997064</v>
      </c>
      <c r="K244" s="3">
        <v>5.260715629101008</v>
      </c>
      <c r="M244" s="28">
        <v>5.260715629101008</v>
      </c>
    </row>
    <row r="245" spans="1:13">
      <c r="A245" s="7">
        <v>1972</v>
      </c>
      <c r="I245" s="6">
        <v>5.44</v>
      </c>
      <c r="K245" s="3">
        <v>4.9977859353256768</v>
      </c>
      <c r="M245" s="28">
        <v>4.9977859353256768</v>
      </c>
    </row>
    <row r="246" spans="1:13">
      <c r="A246" s="7">
        <v>1973</v>
      </c>
      <c r="I246" s="6">
        <v>4.9601669195751263</v>
      </c>
      <c r="K246" s="3">
        <v>12.039791829779411</v>
      </c>
      <c r="M246" s="28">
        <v>12.039791829779411</v>
      </c>
    </row>
    <row r="247" spans="1:13">
      <c r="A247" s="7">
        <v>1974</v>
      </c>
      <c r="I247" s="6">
        <v>12.04481792717087</v>
      </c>
      <c r="K247" s="3">
        <v>23.741150411297241</v>
      </c>
      <c r="M247" s="28">
        <v>23.741150411297241</v>
      </c>
    </row>
    <row r="248" spans="1:13">
      <c r="A248" s="7">
        <v>1975</v>
      </c>
      <c r="I248" s="6">
        <v>23.241935483870968</v>
      </c>
      <c r="K248" s="3">
        <v>15.146941018765542</v>
      </c>
      <c r="M248" s="28">
        <v>15.146941018765542</v>
      </c>
    </row>
    <row r="249" spans="1:13">
      <c r="A249" s="7">
        <v>1976</v>
      </c>
      <c r="I249" s="6">
        <v>15.704750687082836</v>
      </c>
      <c r="K249" s="3">
        <v>15.785331383195755</v>
      </c>
      <c r="M249" s="28">
        <v>15.785331383195755</v>
      </c>
    </row>
    <row r="250" spans="1:13">
      <c r="A250" s="7">
        <v>1977</v>
      </c>
      <c r="I250" s="6">
        <v>18.41986200656034</v>
      </c>
      <c r="K250" s="3">
        <v>28.995980300675544</v>
      </c>
      <c r="M250" s="28">
        <v>28.995980300675544</v>
      </c>
    </row>
    <row r="251" spans="1:13">
      <c r="A251" s="7">
        <v>1978</v>
      </c>
      <c r="I251" s="6">
        <v>26.667940207268749</v>
      </c>
      <c r="K251" s="3">
        <v>17.538914733889229</v>
      </c>
      <c r="M251" s="28">
        <v>17.538914733889229</v>
      </c>
    </row>
    <row r="252" spans="1:13">
      <c r="A252" s="7">
        <v>1979</v>
      </c>
      <c r="I252" s="6">
        <v>17.543264336613483</v>
      </c>
      <c r="K252" s="3">
        <v>18.129350516106875</v>
      </c>
      <c r="M252" s="28">
        <v>18.129350516106875</v>
      </c>
    </row>
    <row r="253" spans="1:13">
      <c r="A253" s="7">
        <v>1980</v>
      </c>
      <c r="I253" s="6">
        <v>17.911213754169886</v>
      </c>
      <c r="K253" s="3">
        <v>26.471</v>
      </c>
      <c r="M253" s="28">
        <v>26.471</v>
      </c>
    </row>
    <row r="254" spans="1:13">
      <c r="A254" s="7">
        <v>1981</v>
      </c>
      <c r="I254" s="6">
        <v>26.583242655059848</v>
      </c>
      <c r="K254" s="3">
        <v>27.934000000000001</v>
      </c>
      <c r="M254" s="28">
        <v>27.934000000000001</v>
      </c>
    </row>
    <row r="255" spans="1:13">
      <c r="A255" s="7">
        <v>1982</v>
      </c>
      <c r="I255" s="6">
        <v>28.000085962348486</v>
      </c>
      <c r="K255" s="3">
        <v>58.912999999999997</v>
      </c>
      <c r="M255" s="28">
        <v>58.912999999999997</v>
      </c>
    </row>
    <row r="256" spans="1:13">
      <c r="A256" s="7">
        <v>1983</v>
      </c>
      <c r="I256" s="6">
        <v>58.592031698594724</v>
      </c>
      <c r="K256" s="3">
        <v>101.875</v>
      </c>
      <c r="M256" s="28">
        <v>101.875</v>
      </c>
    </row>
    <row r="257" spans="1:13">
      <c r="A257" s="7">
        <v>1984</v>
      </c>
      <c r="I257" s="6">
        <v>101.97122561111169</v>
      </c>
      <c r="K257" s="3">
        <v>65.448999999999998</v>
      </c>
      <c r="M257" s="28">
        <v>65.448999999999998</v>
      </c>
    </row>
    <row r="258" spans="1:13">
      <c r="A258" s="7">
        <v>1985</v>
      </c>
      <c r="I258" s="6">
        <v>65.609602683719473</v>
      </c>
      <c r="K258" s="3">
        <v>57.747999999999998</v>
      </c>
      <c r="M258" s="28">
        <v>57.747999999999998</v>
      </c>
    </row>
    <row r="259" spans="1:13">
      <c r="A259" s="7">
        <v>1986</v>
      </c>
      <c r="I259" s="6">
        <v>57.732236113309064</v>
      </c>
      <c r="K259" s="3">
        <v>86.233000000000004</v>
      </c>
      <c r="M259" s="28">
        <v>86.233000000000004</v>
      </c>
    </row>
    <row r="260" spans="1:13">
      <c r="A260" s="7">
        <v>1987</v>
      </c>
      <c r="I260" s="6">
        <v>86.274442917197575</v>
      </c>
      <c r="K260" s="3">
        <v>131.827</v>
      </c>
      <c r="M260" s="28">
        <v>131.827</v>
      </c>
    </row>
    <row r="261" spans="1:13">
      <c r="A261" s="7">
        <v>1988</v>
      </c>
      <c r="I261" s="6">
        <v>131.87961323181531</v>
      </c>
      <c r="K261" s="3">
        <v>114.16200000000001</v>
      </c>
      <c r="M261" s="28">
        <v>114.16200000000001</v>
      </c>
    </row>
    <row r="262" spans="1:13">
      <c r="A262" s="7">
        <v>1989</v>
      </c>
      <c r="I262" s="6">
        <v>114.15911402113861</v>
      </c>
      <c r="K262" s="3">
        <v>20.007999999999999</v>
      </c>
      <c r="M262" s="28">
        <v>20.007999999999999</v>
      </c>
    </row>
    <row r="263" spans="1:13">
      <c r="A263" s="7">
        <v>1990</v>
      </c>
      <c r="I263" s="6">
        <v>19.995956525709801</v>
      </c>
      <c r="K263" s="3">
        <v>26.652000000000001</v>
      </c>
      <c r="M263" s="28">
        <v>26.652000000000001</v>
      </c>
    </row>
    <row r="264" spans="1:13">
      <c r="A264" s="7">
        <v>1991</v>
      </c>
      <c r="I264" s="6">
        <v>26.699200425186518</v>
      </c>
      <c r="K264" s="3">
        <v>22.661999999999999</v>
      </c>
      <c r="M264" s="28">
        <v>22.661999999999999</v>
      </c>
    </row>
    <row r="265" spans="1:13">
      <c r="A265" s="7">
        <v>1992</v>
      </c>
      <c r="I265" s="6">
        <v>22.002389347840424</v>
      </c>
      <c r="K265" s="3">
        <v>15.507999999999999</v>
      </c>
      <c r="M265" s="28">
        <v>15.507999999999999</v>
      </c>
    </row>
    <row r="266" spans="1:13">
      <c r="A266" s="7">
        <v>1993</v>
      </c>
      <c r="I266" s="6">
        <v>15.498473335650509</v>
      </c>
      <c r="K266" s="3">
        <v>9.7509999999999994</v>
      </c>
      <c r="M266" s="28">
        <v>9.7509999999999994</v>
      </c>
    </row>
    <row r="267" spans="1:13">
      <c r="A267" s="7">
        <v>1994</v>
      </c>
      <c r="I267" s="6">
        <v>9.7955111088204649</v>
      </c>
      <c r="K267" s="3">
        <v>6.9660000000000002</v>
      </c>
      <c r="M267" s="28">
        <v>6.9660000000000002</v>
      </c>
    </row>
    <row r="268" spans="1:13">
      <c r="A268" s="7">
        <v>1995</v>
      </c>
      <c r="I268" s="6">
        <v>6.9602892481383627</v>
      </c>
      <c r="K268" s="3">
        <v>34.999000000000002</v>
      </c>
      <c r="M268" s="28">
        <v>34.999000000000002</v>
      </c>
    </row>
    <row r="269" spans="1:13">
      <c r="A269" s="7">
        <v>1996</v>
      </c>
      <c r="I269" s="6">
        <v>35.007422394654128</v>
      </c>
      <c r="K269" s="3">
        <v>34.378</v>
      </c>
      <c r="M269" s="28">
        <v>34.378</v>
      </c>
    </row>
    <row r="270" spans="1:13">
      <c r="A270" s="7">
        <v>1997</v>
      </c>
      <c r="I270" s="6">
        <v>34.380013555859911</v>
      </c>
      <c r="K270" s="3">
        <v>20.626000000000001</v>
      </c>
      <c r="M270" s="28">
        <v>20.626000000000001</v>
      </c>
    </row>
    <row r="271" spans="1:13">
      <c r="A271" s="7">
        <v>1998</v>
      </c>
      <c r="I271" s="6">
        <v>20.628064931821498</v>
      </c>
      <c r="K271" s="3">
        <v>15.928000000000001</v>
      </c>
      <c r="M271" s="28">
        <v>15.928000000000001</v>
      </c>
    </row>
    <row r="272" spans="1:13">
      <c r="A272" s="7">
        <v>1999</v>
      </c>
      <c r="I272" s="6">
        <v>15.922271382363018</v>
      </c>
      <c r="K272" s="3">
        <v>16.585999999999999</v>
      </c>
      <c r="M272" s="28">
        <v>16.585999999999999</v>
      </c>
    </row>
    <row r="273" spans="1:13">
      <c r="A273" s="7">
        <v>2000</v>
      </c>
      <c r="I273" s="6">
        <v>16.587728592415374</v>
      </c>
      <c r="K273" s="3">
        <v>9.4920000000000009</v>
      </c>
      <c r="M273" s="28">
        <v>9.4920000000000009</v>
      </c>
    </row>
    <row r="274" spans="1:13">
      <c r="A274" s="7">
        <v>2001</v>
      </c>
      <c r="K274" s="3">
        <v>6.3680000000000003</v>
      </c>
      <c r="M274" s="28">
        <v>6.3680000000000003</v>
      </c>
    </row>
    <row r="275" spans="1:13">
      <c r="A275" s="7">
        <v>2002</v>
      </c>
      <c r="K275" s="3">
        <v>5.0309999999999997</v>
      </c>
      <c r="M275" s="28">
        <v>5.0309999999999997</v>
      </c>
    </row>
    <row r="276" spans="1:13">
      <c r="A276" s="7">
        <v>2003</v>
      </c>
      <c r="K276" s="3">
        <v>4.5469999999999997</v>
      </c>
      <c r="M276" s="28">
        <v>4.5469999999999997</v>
      </c>
    </row>
    <row r="277" spans="1:13">
      <c r="A277" s="7">
        <v>2004</v>
      </c>
      <c r="K277" s="3">
        <v>4.6879999999999997</v>
      </c>
      <c r="M277" s="28">
        <v>4.6879999999999997</v>
      </c>
    </row>
    <row r="278" spans="1:13">
      <c r="A278" s="7">
        <v>2005</v>
      </c>
      <c r="K278" s="3">
        <v>3.988</v>
      </c>
      <c r="M278" s="28">
        <v>3.988</v>
      </c>
    </row>
    <row r="279" spans="1:13">
      <c r="A279" s="7">
        <v>2006</v>
      </c>
      <c r="K279" s="3">
        <v>3.629</v>
      </c>
      <c r="M279" s="28">
        <v>3.629</v>
      </c>
    </row>
    <row r="280" spans="1:13">
      <c r="A280" s="7">
        <v>2007</v>
      </c>
      <c r="K280" s="3">
        <v>3.9670000000000001</v>
      </c>
      <c r="M280" s="28">
        <v>3.9670000000000001</v>
      </c>
    </row>
    <row r="281" spans="1:13">
      <c r="A281" s="7">
        <v>2008</v>
      </c>
      <c r="K281" s="3">
        <v>5.125</v>
      </c>
      <c r="M281" s="28">
        <v>5.125</v>
      </c>
    </row>
    <row r="282" spans="1:13">
      <c r="A282" s="7">
        <v>2009</v>
      </c>
      <c r="K282" s="3">
        <v>5.2969999999999997</v>
      </c>
      <c r="M282" s="28">
        <v>5.3</v>
      </c>
    </row>
    <row r="283" spans="1:13">
      <c r="A283" s="7">
        <v>2010</v>
      </c>
      <c r="K283" s="3">
        <v>4.2389999999999999</v>
      </c>
      <c r="M283" s="27">
        <v>4.2</v>
      </c>
    </row>
    <row r="284" spans="1:13">
      <c r="A284" s="5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opLeftCell="A70" workbookViewId="0">
      <selection activeCell="I90" sqref="I90"/>
    </sheetView>
  </sheetViews>
  <sheetFormatPr defaultRowHeight="15"/>
  <cols>
    <col min="3" max="3" width="9.5703125" bestFit="1" customWidth="1"/>
  </cols>
  <sheetData>
    <row r="1" spans="1:7">
      <c r="A1" t="s">
        <v>152</v>
      </c>
    </row>
    <row r="2" spans="1:7" ht="15.75">
      <c r="A2" s="2" t="s">
        <v>9</v>
      </c>
    </row>
    <row r="3" spans="1:7" ht="15.75">
      <c r="A3" s="2" t="s">
        <v>8</v>
      </c>
    </row>
    <row r="4" spans="1:7" ht="15.75">
      <c r="A4" s="2" t="s">
        <v>10</v>
      </c>
    </row>
    <row r="5" spans="1:7">
      <c r="A5" t="s">
        <v>2</v>
      </c>
      <c r="C5" t="s">
        <v>5</v>
      </c>
      <c r="E5" t="s">
        <v>1</v>
      </c>
    </row>
    <row r="6" spans="1:7">
      <c r="A6" t="s">
        <v>39</v>
      </c>
      <c r="C6" t="s">
        <v>7</v>
      </c>
      <c r="E6" t="s">
        <v>4</v>
      </c>
    </row>
    <row r="7" spans="1:7" ht="15.75">
      <c r="A7" t="s">
        <v>150</v>
      </c>
      <c r="C7" t="s">
        <v>7</v>
      </c>
      <c r="E7" s="1" t="s">
        <v>3</v>
      </c>
    </row>
    <row r="9" spans="1:7">
      <c r="C9" t="s">
        <v>14</v>
      </c>
      <c r="E9" t="s">
        <v>15</v>
      </c>
      <c r="G9" t="s">
        <v>16</v>
      </c>
    </row>
    <row r="10" spans="1:7">
      <c r="A10" s="7">
        <v>1938</v>
      </c>
      <c r="G10" s="27"/>
    </row>
    <row r="11" spans="1:7">
      <c r="A11" s="7">
        <v>1939</v>
      </c>
      <c r="G11" s="27"/>
    </row>
    <row r="12" spans="1:7">
      <c r="A12" s="7">
        <v>1940</v>
      </c>
      <c r="C12" s="3">
        <v>25</v>
      </c>
      <c r="G12" s="28">
        <v>25</v>
      </c>
    </row>
    <row r="13" spans="1:7">
      <c r="A13" s="7">
        <v>1941</v>
      </c>
      <c r="C13" s="3">
        <v>30.000000000000004</v>
      </c>
      <c r="G13" s="28">
        <v>30.000000000000004</v>
      </c>
    </row>
    <row r="14" spans="1:7">
      <c r="A14" s="7">
        <v>1942</v>
      </c>
      <c r="C14" s="3">
        <v>38.461538461538481</v>
      </c>
      <c r="G14" s="28">
        <v>38.461538461538481</v>
      </c>
    </row>
    <row r="15" spans="1:7">
      <c r="A15" s="7">
        <v>1943</v>
      </c>
      <c r="C15" s="3">
        <v>27.777777777777768</v>
      </c>
      <c r="G15" s="28">
        <v>27.777777777777768</v>
      </c>
    </row>
    <row r="16" spans="1:7">
      <c r="A16" s="7">
        <v>1944</v>
      </c>
      <c r="C16" s="3">
        <v>34.782608695652172</v>
      </c>
      <c r="G16" s="28">
        <v>34.782608695652172</v>
      </c>
    </row>
    <row r="17" spans="1:7">
      <c r="A17" s="7">
        <v>1945</v>
      </c>
      <c r="C17" s="3">
        <v>19.354838709677402</v>
      </c>
      <c r="G17" s="28">
        <v>19.354838709677402</v>
      </c>
    </row>
    <row r="18" spans="1:7">
      <c r="A18" s="7">
        <v>1946</v>
      </c>
      <c r="C18" s="3">
        <v>56.756756756756758</v>
      </c>
      <c r="G18" s="28">
        <v>56.756756756756758</v>
      </c>
    </row>
    <row r="19" spans="1:7">
      <c r="A19" s="7">
        <v>1947</v>
      </c>
      <c r="C19" s="3">
        <v>57.47126436781609</v>
      </c>
      <c r="G19" s="28">
        <v>57.47126436781609</v>
      </c>
    </row>
    <row r="20" spans="1:7">
      <c r="A20" s="7">
        <v>1948</v>
      </c>
      <c r="C20" s="3">
        <v>40.14598540145986</v>
      </c>
      <c r="G20" s="28">
        <v>40.14598540145986</v>
      </c>
    </row>
    <row r="21" spans="1:7">
      <c r="A21" s="7">
        <v>1949</v>
      </c>
      <c r="C21" s="3">
        <v>26.041666666666675</v>
      </c>
      <c r="G21" s="28">
        <v>26.041666666666675</v>
      </c>
    </row>
    <row r="22" spans="1:7">
      <c r="A22" s="7">
        <v>1950</v>
      </c>
      <c r="C22" s="3">
        <v>1.6528925619834878</v>
      </c>
      <c r="G22" s="28">
        <v>1.6528925619834878</v>
      </c>
    </row>
    <row r="23" spans="1:7">
      <c r="A23" s="7">
        <v>1951</v>
      </c>
      <c r="C23" s="3">
        <v>15.650406504065039</v>
      </c>
      <c r="G23" s="28">
        <v>15.650406504065039</v>
      </c>
    </row>
    <row r="24" spans="1:7">
      <c r="A24" s="7">
        <v>1952</v>
      </c>
      <c r="C24" s="3">
        <v>12.302284710017574</v>
      </c>
      <c r="G24" s="28">
        <v>12.302284710017574</v>
      </c>
    </row>
    <row r="25" spans="1:7">
      <c r="A25" s="7">
        <v>1953</v>
      </c>
      <c r="C25" s="3">
        <v>2.5039123630672844</v>
      </c>
      <c r="G25" s="28">
        <v>2.5039123630672844</v>
      </c>
    </row>
    <row r="26" spans="1:7">
      <c r="A26" s="7">
        <v>1954</v>
      </c>
      <c r="C26" s="3">
        <v>-1.0687022900763399</v>
      </c>
      <c r="G26" s="28">
        <v>-1.0687022900763399</v>
      </c>
    </row>
    <row r="27" spans="1:7">
      <c r="A27" s="7">
        <v>1955</v>
      </c>
      <c r="C27" s="3">
        <v>3.3950617283950768</v>
      </c>
      <c r="G27" s="28">
        <v>3.3950617283950768</v>
      </c>
    </row>
    <row r="28" spans="1:7">
      <c r="A28" s="7">
        <v>1956</v>
      </c>
      <c r="C28" s="3">
        <v>6.119402985074629</v>
      </c>
      <c r="G28" s="28">
        <v>6.119402985074629</v>
      </c>
    </row>
    <row r="29" spans="1:7">
      <c r="A29" s="7">
        <v>1957</v>
      </c>
      <c r="C29" s="3">
        <v>4.9226441631504914</v>
      </c>
      <c r="G29" s="28">
        <v>4.9226441631504914</v>
      </c>
    </row>
    <row r="30" spans="1:7">
      <c r="A30" s="7">
        <v>1958</v>
      </c>
      <c r="C30" s="3">
        <v>3.4852546916890104</v>
      </c>
      <c r="G30" s="28">
        <v>3.4852546916890104</v>
      </c>
    </row>
    <row r="31" spans="1:7">
      <c r="A31" s="7">
        <v>1959</v>
      </c>
      <c r="C31" s="3">
        <v>0</v>
      </c>
      <c r="G31" s="28">
        <v>0</v>
      </c>
    </row>
    <row r="32" spans="1:7">
      <c r="A32" s="7">
        <v>1960</v>
      </c>
      <c r="C32" s="3">
        <v>3.3678756476683835</v>
      </c>
      <c r="G32" s="28">
        <v>3.3678756476683835</v>
      </c>
    </row>
    <row r="33" spans="1:7">
      <c r="A33" s="7">
        <v>1961</v>
      </c>
      <c r="C33" s="3">
        <v>1.7543859649122862</v>
      </c>
      <c r="G33" s="28">
        <v>1.7543859649122862</v>
      </c>
    </row>
    <row r="34" spans="1:7">
      <c r="A34" s="7">
        <v>1962</v>
      </c>
      <c r="C34" s="3">
        <v>5.1724137931034475</v>
      </c>
      <c r="G34" s="28">
        <v>5.1724137931034475</v>
      </c>
    </row>
    <row r="35" spans="1:7">
      <c r="A35" s="7">
        <v>1963</v>
      </c>
      <c r="C35" s="3">
        <v>5.7377049180327822</v>
      </c>
      <c r="G35" s="28">
        <v>5.7377049180327822</v>
      </c>
    </row>
    <row r="36" spans="1:7">
      <c r="A36" s="7">
        <v>1964</v>
      </c>
      <c r="C36" s="3">
        <v>3.9867109634551534</v>
      </c>
      <c r="E36" s="4">
        <v>4.0258512360598981</v>
      </c>
      <c r="G36" s="29">
        <v>4.0258512360598981</v>
      </c>
    </row>
    <row r="37" spans="1:7">
      <c r="A37" s="7">
        <v>1965</v>
      </c>
      <c r="C37" s="3">
        <v>3.4078807241746389</v>
      </c>
      <c r="E37" s="4">
        <v>3.4669040343181869</v>
      </c>
      <c r="G37" s="29">
        <v>3.4669040343181869</v>
      </c>
    </row>
    <row r="38" spans="1:7">
      <c r="A38" s="7">
        <v>1966</v>
      </c>
      <c r="C38" s="3">
        <v>-0.92687950566425759</v>
      </c>
      <c r="E38" s="4">
        <v>-1.0130260960916984</v>
      </c>
      <c r="G38" s="29">
        <v>-1.0130260960916984</v>
      </c>
    </row>
    <row r="39" spans="1:7">
      <c r="A39" s="7">
        <v>1967</v>
      </c>
      <c r="C39" s="3">
        <v>-0.72765072765073047</v>
      </c>
      <c r="E39" s="4">
        <v>-0.78721169165348859</v>
      </c>
      <c r="G39" s="29">
        <v>-0.78721169165348859</v>
      </c>
    </row>
    <row r="40" spans="1:7">
      <c r="A40" s="7">
        <v>1968</v>
      </c>
      <c r="C40" s="3">
        <v>0.3141361256544517</v>
      </c>
      <c r="E40" s="4">
        <v>0.47608387215494175</v>
      </c>
      <c r="G40" s="29">
        <v>0.47608387215494175</v>
      </c>
    </row>
    <row r="41" spans="1:7">
      <c r="A41" s="7">
        <v>1969</v>
      </c>
      <c r="C41" s="3">
        <v>3.0271398747390377</v>
      </c>
      <c r="E41" s="4">
        <v>2.9218926556241578</v>
      </c>
      <c r="G41" s="29">
        <v>2.9218926556241578</v>
      </c>
    </row>
    <row r="42" spans="1:7">
      <c r="A42" s="7">
        <v>1970</v>
      </c>
      <c r="C42" s="3">
        <v>1.3171225937183451</v>
      </c>
      <c r="E42" s="4">
        <v>1.3043834536068171</v>
      </c>
      <c r="G42" s="29">
        <v>1.3043834536068171</v>
      </c>
    </row>
    <row r="43" spans="1:7">
      <c r="A43" s="7">
        <v>1971</v>
      </c>
      <c r="E43" s="4">
        <v>4.090072286305479</v>
      </c>
      <c r="G43" s="29">
        <v>4.090072286305479</v>
      </c>
    </row>
    <row r="44" spans="1:7">
      <c r="A44" s="7">
        <v>1972</v>
      </c>
      <c r="E44" s="4">
        <v>3.7836632507599868</v>
      </c>
      <c r="G44" s="29">
        <v>3.7836632507599868</v>
      </c>
    </row>
    <row r="45" spans="1:7">
      <c r="A45" s="7">
        <v>1973</v>
      </c>
      <c r="E45" s="4">
        <v>4.1366527015233867</v>
      </c>
      <c r="G45" s="29">
        <v>4.1366527015233867</v>
      </c>
    </row>
    <row r="46" spans="1:7">
      <c r="A46" s="7">
        <v>1974</v>
      </c>
      <c r="E46" s="4">
        <v>17.530157397882657</v>
      </c>
      <c r="G46" s="29">
        <v>17.530157397882657</v>
      </c>
    </row>
    <row r="47" spans="1:7">
      <c r="A47" s="7">
        <v>1975</v>
      </c>
      <c r="E47" s="4">
        <v>7.8675194158104551</v>
      </c>
      <c r="G47" s="29">
        <v>7.8675194158104551</v>
      </c>
    </row>
    <row r="48" spans="1:7">
      <c r="A48" s="7">
        <v>1976</v>
      </c>
      <c r="E48" s="4">
        <v>8.5092257298829868</v>
      </c>
      <c r="G48" s="29">
        <v>8.5092257298829868</v>
      </c>
    </row>
    <row r="49" spans="1:7">
      <c r="A49" s="7">
        <v>1977</v>
      </c>
      <c r="E49" s="4">
        <v>12.596999730634689</v>
      </c>
      <c r="G49" s="29">
        <v>12.596999730634689</v>
      </c>
    </row>
    <row r="50" spans="1:7">
      <c r="A50" s="7">
        <v>1978</v>
      </c>
      <c r="E50" s="4">
        <v>9.7160361713000842</v>
      </c>
      <c r="G50" s="29">
        <v>9.7160361713000842</v>
      </c>
    </row>
    <row r="51" spans="1:7">
      <c r="A51" s="7">
        <v>1979</v>
      </c>
      <c r="E51" s="4">
        <v>8.3313677787185298</v>
      </c>
      <c r="G51" s="29">
        <v>8.3313677787185298</v>
      </c>
    </row>
    <row r="52" spans="1:7">
      <c r="A52" s="7">
        <v>1980</v>
      </c>
      <c r="E52" s="21">
        <v>9.4079999999999995</v>
      </c>
      <c r="G52" s="31">
        <v>9.4079999999999995</v>
      </c>
    </row>
    <row r="53" spans="1:7">
      <c r="A53" s="7">
        <v>1981</v>
      </c>
      <c r="E53" s="21">
        <v>12.493</v>
      </c>
      <c r="G53" s="31">
        <v>12.493</v>
      </c>
    </row>
    <row r="54" spans="1:7">
      <c r="A54" s="7">
        <v>1982</v>
      </c>
      <c r="E54" s="21">
        <v>10.528</v>
      </c>
      <c r="G54" s="31">
        <v>10.528</v>
      </c>
    </row>
    <row r="55" spans="1:7">
      <c r="A55" s="7">
        <v>1983</v>
      </c>
      <c r="E55" s="21">
        <v>6.2080000000000002</v>
      </c>
      <c r="G55" s="31">
        <v>6.2080000000000002</v>
      </c>
    </row>
    <row r="56" spans="1:7">
      <c r="A56" s="7">
        <v>1984</v>
      </c>
      <c r="E56" s="21">
        <v>12.448</v>
      </c>
      <c r="G56" s="31">
        <v>12.448</v>
      </c>
    </row>
    <row r="57" spans="1:7">
      <c r="A57" s="7">
        <v>1985</v>
      </c>
      <c r="E57" s="21">
        <v>7.7290000000000001</v>
      </c>
      <c r="G57" s="31">
        <v>7.7290000000000001</v>
      </c>
    </row>
    <row r="58" spans="1:7">
      <c r="A58" s="7">
        <v>1986</v>
      </c>
      <c r="E58" s="21">
        <v>8.734</v>
      </c>
      <c r="G58" s="31">
        <v>8.734</v>
      </c>
    </row>
    <row r="59" spans="1:7">
      <c r="A59" s="7">
        <v>1987</v>
      </c>
      <c r="E59" s="21">
        <v>2.6989999999999998</v>
      </c>
      <c r="G59" s="31">
        <v>2.6989999999999998</v>
      </c>
    </row>
    <row r="60" spans="1:7">
      <c r="A60" s="7">
        <v>1988</v>
      </c>
      <c r="E60" s="21">
        <v>2.3690000000000002</v>
      </c>
      <c r="G60" s="31">
        <v>2.3690000000000002</v>
      </c>
    </row>
    <row r="61" spans="1:7">
      <c r="A61" s="7">
        <v>1989</v>
      </c>
      <c r="E61" s="21">
        <v>3.1379999999999999</v>
      </c>
      <c r="G61" s="31">
        <v>3.1379999999999999</v>
      </c>
    </row>
    <row r="62" spans="1:7">
      <c r="A62" s="7">
        <v>1990</v>
      </c>
      <c r="E62" s="21">
        <v>6.0259999999999998</v>
      </c>
      <c r="G62" s="31">
        <v>6.0259999999999998</v>
      </c>
    </row>
    <row r="63" spans="1:7">
      <c r="A63" s="7">
        <v>1991</v>
      </c>
      <c r="E63" s="21">
        <v>8.9909999999999997</v>
      </c>
      <c r="G63" s="31">
        <v>8.9909999999999997</v>
      </c>
    </row>
    <row r="64" spans="1:7">
      <c r="A64" s="7">
        <v>1992</v>
      </c>
      <c r="E64" s="21">
        <v>5.74</v>
      </c>
      <c r="G64" s="31">
        <v>5.74</v>
      </c>
    </row>
    <row r="65" spans="1:7">
      <c r="A65" s="7">
        <v>1993</v>
      </c>
      <c r="E65" s="21">
        <v>5.1829999999999998</v>
      </c>
      <c r="G65" s="31">
        <v>5.1829999999999998</v>
      </c>
    </row>
    <row r="66" spans="1:7">
      <c r="A66" s="7">
        <v>1994</v>
      </c>
      <c r="E66" s="21">
        <v>5.1420000000000003</v>
      </c>
      <c r="G66" s="31">
        <v>5.1420000000000003</v>
      </c>
    </row>
    <row r="67" spans="1:7">
      <c r="A67" s="7">
        <v>1995</v>
      </c>
      <c r="E67" s="21">
        <v>6.1239999999999997</v>
      </c>
      <c r="G67" s="31">
        <v>6.1239999999999997</v>
      </c>
    </row>
    <row r="68" spans="1:7">
      <c r="A68" s="7">
        <v>1996</v>
      </c>
      <c r="E68" s="21">
        <v>2.9870000000000001</v>
      </c>
      <c r="G68" s="31">
        <v>2.9870000000000001</v>
      </c>
    </row>
    <row r="69" spans="1:7">
      <c r="A69" s="7">
        <v>1997</v>
      </c>
      <c r="E69" s="21">
        <v>1.0409999999999999</v>
      </c>
      <c r="G69" s="31">
        <v>1.0409999999999999</v>
      </c>
    </row>
    <row r="70" spans="1:7">
      <c r="A70" s="7">
        <v>1998</v>
      </c>
      <c r="E70" s="21">
        <v>2.7450000000000001</v>
      </c>
      <c r="G70" s="31">
        <v>2.7450000000000001</v>
      </c>
    </row>
    <row r="71" spans="1:7">
      <c r="A71" s="7">
        <v>1999</v>
      </c>
      <c r="E71" s="21">
        <v>0.69</v>
      </c>
      <c r="G71" s="31">
        <v>0.69</v>
      </c>
    </row>
    <row r="72" spans="1:7">
      <c r="A72" s="7">
        <v>2000</v>
      </c>
      <c r="E72" s="21">
        <v>1.923</v>
      </c>
      <c r="G72" s="31">
        <v>1.923</v>
      </c>
    </row>
    <row r="73" spans="1:7">
      <c r="A73" s="7">
        <v>2001</v>
      </c>
      <c r="E73" s="21">
        <v>0.61299999999999999</v>
      </c>
      <c r="G73" s="31">
        <v>0.61299999999999999</v>
      </c>
    </row>
    <row r="74" spans="1:7">
      <c r="A74" s="7">
        <v>2002</v>
      </c>
      <c r="E74" s="21">
        <v>2.7789999999999999</v>
      </c>
      <c r="G74" s="31">
        <v>2.7789999999999999</v>
      </c>
    </row>
    <row r="75" spans="1:7">
      <c r="A75" s="7">
        <v>2003</v>
      </c>
      <c r="E75" s="21">
        <v>1.163</v>
      </c>
      <c r="G75" s="31">
        <v>1.163</v>
      </c>
    </row>
    <row r="76" spans="1:7">
      <c r="A76" s="7">
        <v>2004</v>
      </c>
      <c r="E76" s="21">
        <v>1.4930000000000001</v>
      </c>
      <c r="G76" s="31">
        <v>1.4930000000000001</v>
      </c>
    </row>
    <row r="77" spans="1:7">
      <c r="A77" s="7">
        <v>2005</v>
      </c>
      <c r="E77" s="21">
        <v>0.98299999999999998</v>
      </c>
      <c r="G77" s="31">
        <v>0.98299999999999998</v>
      </c>
    </row>
    <row r="78" spans="1:7">
      <c r="A78" s="7">
        <v>2006</v>
      </c>
      <c r="E78" s="3">
        <v>3.2850000000000001</v>
      </c>
      <c r="G78" s="31">
        <v>3.2850000000000001</v>
      </c>
    </row>
    <row r="79" spans="1:7">
      <c r="A79" s="7">
        <v>2007</v>
      </c>
      <c r="E79" s="3">
        <v>2.036</v>
      </c>
      <c r="G79" s="31">
        <v>2.036</v>
      </c>
    </row>
    <row r="80" spans="1:7">
      <c r="A80" s="7">
        <v>2008</v>
      </c>
      <c r="E80" s="3">
        <v>3.891</v>
      </c>
      <c r="G80" s="31">
        <v>3.891</v>
      </c>
    </row>
    <row r="81" spans="1:7">
      <c r="A81" s="7">
        <v>2009</v>
      </c>
      <c r="E81" s="3">
        <v>0.97199999999999998</v>
      </c>
      <c r="G81" s="31">
        <v>1</v>
      </c>
    </row>
    <row r="82" spans="1:7">
      <c r="A82" s="7">
        <v>2010</v>
      </c>
      <c r="E82" s="3">
        <v>1.5</v>
      </c>
      <c r="G82" s="32">
        <v>1.5</v>
      </c>
    </row>
    <row r="83" spans="1:7">
      <c r="E83" s="21"/>
      <c r="G83" s="21"/>
    </row>
    <row r="84" spans="1:7">
      <c r="E84" s="6"/>
      <c r="G84" s="6"/>
    </row>
    <row r="85" spans="1:7">
      <c r="E85" s="22"/>
      <c r="G85" s="22"/>
    </row>
    <row r="86" spans="1:7">
      <c r="E86" s="22"/>
      <c r="G86" s="22"/>
    </row>
    <row r="87" spans="1:7">
      <c r="E87" s="22"/>
      <c r="G87" s="22"/>
    </row>
    <row r="88" spans="1:7">
      <c r="E88" s="22"/>
      <c r="G88" s="22"/>
    </row>
    <row r="89" spans="1:7">
      <c r="E89" s="22"/>
      <c r="G89" s="22"/>
    </row>
    <row r="90" spans="1:7">
      <c r="E90" s="22"/>
      <c r="G90" s="22"/>
    </row>
    <row r="91" spans="1:7">
      <c r="E91" s="22"/>
      <c r="G91" s="22"/>
    </row>
    <row r="92" spans="1:7">
      <c r="E92" s="22"/>
      <c r="G92" s="2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8"/>
  <sheetViews>
    <sheetView topLeftCell="A576" workbookViewId="0">
      <selection activeCell="I591" sqref="I591"/>
    </sheetView>
  </sheetViews>
  <sheetFormatPr defaultRowHeight="15"/>
  <cols>
    <col min="5" max="5" width="9.5703125" bestFit="1" customWidth="1"/>
  </cols>
  <sheetData>
    <row r="1" spans="1:11">
      <c r="A1" t="s">
        <v>105</v>
      </c>
    </row>
    <row r="2" spans="1:11" ht="15.75">
      <c r="A2" s="2" t="s">
        <v>9</v>
      </c>
    </row>
    <row r="3" spans="1:11" ht="15.75">
      <c r="A3" s="2" t="s">
        <v>8</v>
      </c>
    </row>
    <row r="4" spans="1:11" ht="15.75">
      <c r="A4" s="2" t="s">
        <v>10</v>
      </c>
    </row>
    <row r="5" spans="1:11">
      <c r="A5" t="s">
        <v>2</v>
      </c>
      <c r="C5" t="s">
        <v>5</v>
      </c>
      <c r="E5" t="s">
        <v>1</v>
      </c>
    </row>
    <row r="6" spans="1:11" ht="15.75">
      <c r="A6" t="s">
        <v>68</v>
      </c>
      <c r="C6" t="s">
        <v>69</v>
      </c>
      <c r="E6" s="15" t="s">
        <v>28</v>
      </c>
    </row>
    <row r="7" spans="1:11" ht="15.75">
      <c r="A7" s="5" t="s">
        <v>73</v>
      </c>
      <c r="C7" t="s">
        <v>37</v>
      </c>
      <c r="E7" s="1" t="s">
        <v>72</v>
      </c>
    </row>
    <row r="8" spans="1:11">
      <c r="A8" t="s">
        <v>30</v>
      </c>
      <c r="C8" t="s">
        <v>7</v>
      </c>
      <c r="E8" t="s">
        <v>4</v>
      </c>
    </row>
    <row r="9" spans="1:11" ht="15.75">
      <c r="A9" t="s">
        <v>70</v>
      </c>
      <c r="C9" t="s">
        <v>7</v>
      </c>
      <c r="E9" s="1" t="s">
        <v>78</v>
      </c>
    </row>
    <row r="11" spans="1:11">
      <c r="C11" t="s">
        <v>27</v>
      </c>
      <c r="E11" t="s">
        <v>71</v>
      </c>
      <c r="G11" t="s">
        <v>14</v>
      </c>
      <c r="I11" t="s">
        <v>15</v>
      </c>
      <c r="K11" t="s">
        <v>16</v>
      </c>
    </row>
    <row r="12" spans="1:11">
      <c r="A12" s="18">
        <v>1431</v>
      </c>
      <c r="K12" s="11"/>
    </row>
    <row r="13" spans="1:11">
      <c r="A13" s="18">
        <v>1432</v>
      </c>
      <c r="C13" s="3">
        <v>-7.4033373308114436</v>
      </c>
      <c r="K13" s="10">
        <v>-7.4033373308114436</v>
      </c>
    </row>
    <row r="14" spans="1:11">
      <c r="A14" s="18">
        <v>1433</v>
      </c>
      <c r="C14" s="3">
        <v>53.522140243028879</v>
      </c>
      <c r="K14" s="10">
        <v>53.522140243028879</v>
      </c>
    </row>
    <row r="15" spans="1:11">
      <c r="A15" s="18">
        <v>1434</v>
      </c>
      <c r="C15" s="3">
        <v>-38.357582920741798</v>
      </c>
      <c r="K15" s="10">
        <v>-38.357582920741798</v>
      </c>
    </row>
    <row r="16" spans="1:11">
      <c r="A16" s="18">
        <v>1435</v>
      </c>
      <c r="C16" s="3">
        <v>-7.3602403704744574</v>
      </c>
      <c r="K16" s="10">
        <v>-7.3602403704744574</v>
      </c>
    </row>
    <row r="17" spans="1:11">
      <c r="A17" s="18">
        <v>1436</v>
      </c>
      <c r="C17" s="3">
        <v>9.5523057032935519</v>
      </c>
      <c r="K17" s="10">
        <v>9.5523057032935519</v>
      </c>
    </row>
    <row r="18" spans="1:11">
      <c r="A18" s="18">
        <v>1437</v>
      </c>
      <c r="C18" s="3">
        <v>37.645653847528912</v>
      </c>
      <c r="K18" s="10">
        <v>37.645653847528912</v>
      </c>
    </row>
    <row r="19" spans="1:11">
      <c r="A19" s="18">
        <v>1438</v>
      </c>
      <c r="C19" s="3">
        <v>23.520363955685376</v>
      </c>
      <c r="K19" s="10">
        <v>23.520363955685376</v>
      </c>
    </row>
    <row r="20" spans="1:11">
      <c r="A20" s="18">
        <v>1439</v>
      </c>
      <c r="C20" s="3">
        <v>-17.13496763680611</v>
      </c>
      <c r="K20" s="10">
        <v>-17.13496763680611</v>
      </c>
    </row>
    <row r="21" spans="1:11">
      <c r="A21" s="18">
        <v>1440</v>
      </c>
      <c r="C21" s="3">
        <v>-32.697057156999406</v>
      </c>
      <c r="K21" s="10">
        <v>-32.697057156999406</v>
      </c>
    </row>
    <row r="22" spans="1:11">
      <c r="A22" s="18">
        <v>1441</v>
      </c>
      <c r="C22" s="3">
        <v>0.92659411642281864</v>
      </c>
      <c r="K22" s="10">
        <v>0.92659411642281864</v>
      </c>
    </row>
    <row r="23" spans="1:11">
      <c r="A23" s="18">
        <v>1442</v>
      </c>
      <c r="C23" s="3">
        <v>0.39096542963152903</v>
      </c>
      <c r="K23" s="10">
        <v>0.39096542963152903</v>
      </c>
    </row>
    <row r="24" spans="1:11">
      <c r="A24" s="18">
        <v>1443</v>
      </c>
      <c r="C24" s="3">
        <v>2.7840208822221602</v>
      </c>
      <c r="K24" s="10">
        <v>2.7840208822221602</v>
      </c>
    </row>
    <row r="25" spans="1:11">
      <c r="A25" s="18">
        <v>1444</v>
      </c>
      <c r="C25" s="3">
        <v>-9.6272500675259387</v>
      </c>
      <c r="K25" s="10">
        <v>-9.6272500675259387</v>
      </c>
    </row>
    <row r="26" spans="1:11">
      <c r="A26" s="18">
        <v>1445</v>
      </c>
      <c r="C26" s="3">
        <v>-3.3532514751417386</v>
      </c>
      <c r="K26" s="10">
        <v>-3.3532514751417386</v>
      </c>
    </row>
    <row r="27" spans="1:11">
      <c r="A27" s="18">
        <v>1446</v>
      </c>
      <c r="C27" s="3">
        <v>5.382291741162204</v>
      </c>
      <c r="K27" s="10">
        <v>5.382291741162204</v>
      </c>
    </row>
    <row r="28" spans="1:11">
      <c r="A28" s="18">
        <v>1447</v>
      </c>
      <c r="C28" s="3">
        <v>11.953578660298291</v>
      </c>
      <c r="K28" s="10">
        <v>11.953578660298291</v>
      </c>
    </row>
    <row r="29" spans="1:11">
      <c r="A29" s="18">
        <v>1448</v>
      </c>
      <c r="C29" s="3">
        <v>-20.111123150176713</v>
      </c>
      <c r="K29" s="10">
        <v>-20.111123150176713</v>
      </c>
    </row>
    <row r="30" spans="1:11">
      <c r="A30" s="18">
        <v>1449</v>
      </c>
      <c r="C30" s="3">
        <v>7.8924046875615606</v>
      </c>
      <c r="K30" s="10">
        <v>7.8924046875615606</v>
      </c>
    </row>
    <row r="31" spans="1:11">
      <c r="A31" s="18">
        <v>1450</v>
      </c>
      <c r="C31" s="3">
        <v>1.8928905866595791</v>
      </c>
      <c r="K31" s="10">
        <v>1.8928905866595791</v>
      </c>
    </row>
    <row r="32" spans="1:11">
      <c r="A32" s="18">
        <v>1451</v>
      </c>
      <c r="C32" s="3">
        <v>2.2507997921586753</v>
      </c>
      <c r="K32" s="10">
        <v>2.2507997921586753</v>
      </c>
    </row>
    <row r="33" spans="1:11">
      <c r="A33" s="18">
        <v>1452</v>
      </c>
      <c r="C33" s="3">
        <v>-7.7022875024053477</v>
      </c>
      <c r="K33" s="10">
        <v>-7.7022875024053477</v>
      </c>
    </row>
    <row r="34" spans="1:11">
      <c r="A34" s="18">
        <v>1453</v>
      </c>
      <c r="C34" s="3">
        <v>-1.4700569090598359</v>
      </c>
      <c r="K34" s="10">
        <v>-1.4700569090598359</v>
      </c>
    </row>
    <row r="35" spans="1:11">
      <c r="A35" s="18">
        <v>1454</v>
      </c>
      <c r="C35" s="3">
        <v>-1.415050845131649</v>
      </c>
      <c r="K35" s="10">
        <v>-1.415050845131649</v>
      </c>
    </row>
    <row r="36" spans="1:11">
      <c r="A36" s="18">
        <v>1455</v>
      </c>
      <c r="C36" s="3">
        <v>17.184758359137842</v>
      </c>
      <c r="K36" s="10">
        <v>17.184758359137842</v>
      </c>
    </row>
    <row r="37" spans="1:11">
      <c r="A37" s="18">
        <v>1456</v>
      </c>
      <c r="C37" s="3">
        <v>13.769700232285832</v>
      </c>
      <c r="K37" s="10">
        <v>13.769700232285832</v>
      </c>
    </row>
    <row r="38" spans="1:11">
      <c r="A38" s="18">
        <v>1457</v>
      </c>
      <c r="C38" s="3">
        <v>0.36657799983725869</v>
      </c>
      <c r="K38" s="10">
        <v>0.36657799983725869</v>
      </c>
    </row>
    <row r="39" spans="1:11">
      <c r="A39" s="18">
        <v>1458</v>
      </c>
      <c r="C39" s="3">
        <v>-15.816537735494373</v>
      </c>
      <c r="K39" s="10">
        <v>-15.816537735494373</v>
      </c>
    </row>
    <row r="40" spans="1:11">
      <c r="A40" s="18">
        <v>1459</v>
      </c>
      <c r="C40" s="3">
        <v>7.4991037175034636</v>
      </c>
      <c r="K40" s="10">
        <v>7.4991037175034636</v>
      </c>
    </row>
    <row r="41" spans="1:11">
      <c r="A41" s="18">
        <v>1460</v>
      </c>
      <c r="C41" s="3">
        <v>-1.5567009162912093</v>
      </c>
      <c r="K41" s="10">
        <v>-1.5567009162912093</v>
      </c>
    </row>
    <row r="42" spans="1:11">
      <c r="A42" s="18">
        <v>1461</v>
      </c>
      <c r="C42" s="3">
        <v>-3.0052302099859762</v>
      </c>
      <c r="K42" s="10">
        <v>-3.0052302099859762</v>
      </c>
    </row>
    <row r="43" spans="1:11">
      <c r="A43" s="18">
        <v>1462</v>
      </c>
      <c r="C43" s="3">
        <v>-2.6450803320222982</v>
      </c>
      <c r="K43" s="10">
        <v>-2.6450803320222982</v>
      </c>
    </row>
    <row r="44" spans="1:11">
      <c r="A44" s="18">
        <v>1463</v>
      </c>
      <c r="C44" s="3">
        <v>-9.2138631304130136</v>
      </c>
      <c r="K44" s="10">
        <v>-9.2138631304130136</v>
      </c>
    </row>
    <row r="45" spans="1:11">
      <c r="A45" s="18">
        <v>1464</v>
      </c>
      <c r="C45" s="3">
        <v>-4.401562450778485</v>
      </c>
      <c r="K45" s="10">
        <v>-4.401562450778485</v>
      </c>
    </row>
    <row r="46" spans="1:11">
      <c r="A46" s="18">
        <v>1465</v>
      </c>
      <c r="C46" s="3">
        <v>-1.4243998470602537</v>
      </c>
      <c r="K46" s="10">
        <v>-1.4243998470602537</v>
      </c>
    </row>
    <row r="47" spans="1:11">
      <c r="A47" s="18">
        <v>1466</v>
      </c>
      <c r="C47" s="3">
        <v>1.1297146105203382</v>
      </c>
      <c r="K47" s="10">
        <v>1.1297146105203382</v>
      </c>
    </row>
    <row r="48" spans="1:11">
      <c r="A48" s="18">
        <v>1467</v>
      </c>
      <c r="C48" s="3">
        <v>2.4860736371536962</v>
      </c>
      <c r="K48" s="10">
        <v>2.4860736371536962</v>
      </c>
    </row>
    <row r="49" spans="1:11">
      <c r="A49" s="18">
        <v>1468</v>
      </c>
      <c r="C49" s="3">
        <v>-4.1798857991826814</v>
      </c>
      <c r="K49" s="10">
        <v>-4.1798857991826814</v>
      </c>
    </row>
    <row r="50" spans="1:11">
      <c r="A50" s="18">
        <v>1469</v>
      </c>
      <c r="C50" s="3">
        <v>6.2999230416007412</v>
      </c>
      <c r="K50" s="10">
        <v>6.2999230416007412</v>
      </c>
    </row>
    <row r="51" spans="1:11">
      <c r="A51" s="18">
        <v>1470</v>
      </c>
      <c r="C51" s="3">
        <v>-7.6280655719754176</v>
      </c>
      <c r="K51" s="10">
        <v>-7.6280655719754176</v>
      </c>
    </row>
    <row r="52" spans="1:11">
      <c r="A52" s="18">
        <v>1471</v>
      </c>
      <c r="C52" s="3">
        <v>6.5015269163498868</v>
      </c>
      <c r="K52" s="10">
        <v>6.5015269163498868</v>
      </c>
    </row>
    <row r="53" spans="1:11">
      <c r="A53" s="18">
        <v>1472</v>
      </c>
      <c r="C53" s="3">
        <v>-4.697475828902153</v>
      </c>
      <c r="K53" s="10">
        <v>-4.697475828902153</v>
      </c>
    </row>
    <row r="54" spans="1:11">
      <c r="A54" s="18">
        <v>1473</v>
      </c>
      <c r="C54" s="3">
        <v>6.1650593896807715</v>
      </c>
      <c r="K54" s="10">
        <v>6.1650593896807715</v>
      </c>
    </row>
    <row r="55" spans="1:11">
      <c r="A55" s="18">
        <v>1474</v>
      </c>
      <c r="C55" s="3">
        <v>10.971267329084466</v>
      </c>
      <c r="K55" s="10">
        <v>10.971267329084466</v>
      </c>
    </row>
    <row r="56" spans="1:11">
      <c r="A56" s="18">
        <v>1475</v>
      </c>
      <c r="C56" s="3">
        <v>-1.027066255621345</v>
      </c>
      <c r="K56" s="10">
        <v>-1.027066255621345</v>
      </c>
    </row>
    <row r="57" spans="1:11">
      <c r="A57" s="18">
        <v>1476</v>
      </c>
      <c r="C57" s="3">
        <v>-0.25181236896085757</v>
      </c>
      <c r="K57" s="10">
        <v>-0.25181236896085757</v>
      </c>
    </row>
    <row r="58" spans="1:11">
      <c r="A58" s="18">
        <v>1477</v>
      </c>
      <c r="C58" s="3">
        <v>7.1318171713459</v>
      </c>
      <c r="K58" s="10">
        <v>7.1318171713459</v>
      </c>
    </row>
    <row r="59" spans="1:11">
      <c r="A59" s="18">
        <v>1478</v>
      </c>
      <c r="C59" s="3">
        <v>0.98322519215126025</v>
      </c>
      <c r="K59" s="10">
        <v>0.98322519215126025</v>
      </c>
    </row>
    <row r="60" spans="1:11">
      <c r="A60" s="18">
        <v>1479</v>
      </c>
      <c r="C60" s="3">
        <v>-9.7326360507858922</v>
      </c>
      <c r="K60" s="10">
        <v>-9.7326360507858922</v>
      </c>
    </row>
    <row r="61" spans="1:11">
      <c r="A61" s="18">
        <v>1480</v>
      </c>
      <c r="C61" s="3">
        <v>-5.959334191890953</v>
      </c>
      <c r="K61" s="10">
        <v>-5.959334191890953</v>
      </c>
    </row>
    <row r="62" spans="1:11">
      <c r="A62" s="18">
        <v>1481</v>
      </c>
      <c r="C62" s="3">
        <v>27.769034955598503</v>
      </c>
      <c r="K62" s="10">
        <v>27.769034955598503</v>
      </c>
    </row>
    <row r="63" spans="1:11">
      <c r="A63" s="18">
        <v>1482</v>
      </c>
      <c r="C63" s="3">
        <v>13.879177947213783</v>
      </c>
      <c r="K63" s="10">
        <v>13.879177947213783</v>
      </c>
    </row>
    <row r="64" spans="1:11">
      <c r="A64" s="18">
        <v>1483</v>
      </c>
      <c r="C64" s="3">
        <v>-19.295148060955157</v>
      </c>
      <c r="K64" s="10">
        <v>-19.295148060955157</v>
      </c>
    </row>
    <row r="65" spans="1:11">
      <c r="A65" s="18">
        <v>1484</v>
      </c>
      <c r="C65" s="3">
        <v>-12.71855283884773</v>
      </c>
      <c r="K65" s="10">
        <v>-12.71855283884773</v>
      </c>
    </row>
    <row r="66" spans="1:11">
      <c r="A66" s="18">
        <v>1485</v>
      </c>
      <c r="C66" s="3">
        <v>-0.22566488842914456</v>
      </c>
      <c r="K66" s="10">
        <v>-0.22566488842914456</v>
      </c>
    </row>
    <row r="67" spans="1:11">
      <c r="A67" s="18">
        <v>1486</v>
      </c>
      <c r="C67" s="3">
        <v>11.436083972015144</v>
      </c>
      <c r="K67" s="10">
        <v>11.436083972015144</v>
      </c>
    </row>
    <row r="68" spans="1:11">
      <c r="A68" s="18">
        <v>1487</v>
      </c>
      <c r="C68" s="3">
        <v>1.0814774068880206</v>
      </c>
      <c r="K68" s="10">
        <v>1.0814774068880206</v>
      </c>
    </row>
    <row r="69" spans="1:11">
      <c r="A69" s="18">
        <v>1488</v>
      </c>
      <c r="C69" s="3">
        <v>4.7445745436694553</v>
      </c>
      <c r="K69" s="10">
        <v>4.7445745436694553</v>
      </c>
    </row>
    <row r="70" spans="1:11">
      <c r="A70" s="18">
        <v>1489</v>
      </c>
      <c r="C70" s="3">
        <v>-3.4486986610688386</v>
      </c>
      <c r="K70" s="10">
        <v>-3.4486986610688386</v>
      </c>
    </row>
    <row r="71" spans="1:11">
      <c r="A71" s="18">
        <v>1490</v>
      </c>
      <c r="C71" s="3">
        <v>6.2388233832457507</v>
      </c>
      <c r="K71" s="10">
        <v>6.2388233832457507</v>
      </c>
    </row>
    <row r="72" spans="1:11">
      <c r="A72" s="18">
        <v>1491</v>
      </c>
      <c r="C72" s="3">
        <v>10.56849751432698</v>
      </c>
      <c r="K72" s="10">
        <v>10.56849751432698</v>
      </c>
    </row>
    <row r="73" spans="1:11">
      <c r="A73" s="18">
        <v>1492</v>
      </c>
      <c r="C73" s="3">
        <v>5.5763941513024662</v>
      </c>
      <c r="K73" s="10">
        <v>5.5763941513024662</v>
      </c>
    </row>
    <row r="74" spans="1:11">
      <c r="A74" s="18">
        <v>1493</v>
      </c>
      <c r="C74" s="3">
        <v>-11.356202139868277</v>
      </c>
      <c r="K74" s="10">
        <v>-11.356202139868277</v>
      </c>
    </row>
    <row r="75" spans="1:11">
      <c r="A75" s="18">
        <v>1494</v>
      </c>
      <c r="C75" s="3">
        <v>-5.5752532984388647</v>
      </c>
      <c r="K75" s="10">
        <v>-5.5752532984388647</v>
      </c>
    </row>
    <row r="76" spans="1:11">
      <c r="A76" s="18">
        <v>1495</v>
      </c>
      <c r="C76" s="3">
        <v>-0.43019994601566358</v>
      </c>
      <c r="K76" s="10">
        <v>-0.43019994601566358</v>
      </c>
    </row>
    <row r="77" spans="1:11">
      <c r="A77" s="18">
        <v>1496</v>
      </c>
      <c r="C77" s="3">
        <v>-3.432305771839228</v>
      </c>
      <c r="K77" s="10">
        <v>-3.432305771839228</v>
      </c>
    </row>
    <row r="78" spans="1:11">
      <c r="A78" s="18">
        <v>1497</v>
      </c>
      <c r="C78" s="3">
        <v>-0.30632234619772936</v>
      </c>
      <c r="K78" s="10">
        <v>-0.30632234619772936</v>
      </c>
    </row>
    <row r="79" spans="1:11">
      <c r="A79" s="18">
        <v>1498</v>
      </c>
      <c r="C79" s="3">
        <v>-7.5244265974188647</v>
      </c>
      <c r="K79" s="10">
        <v>-7.5244265974188647</v>
      </c>
    </row>
    <row r="80" spans="1:11">
      <c r="A80" s="18">
        <v>1499</v>
      </c>
      <c r="C80" s="3">
        <v>-2.5701639730249193</v>
      </c>
      <c r="K80" s="10">
        <v>-2.5701639730249193</v>
      </c>
    </row>
    <row r="81" spans="1:11">
      <c r="A81" s="18">
        <v>1500</v>
      </c>
      <c r="C81" s="3">
        <v>6.9005501694280991</v>
      </c>
      <c r="K81" s="10">
        <v>6.9005501694280991</v>
      </c>
    </row>
    <row r="82" spans="1:11">
      <c r="A82" s="18">
        <v>1501</v>
      </c>
      <c r="C82" s="3">
        <v>17.919831272945075</v>
      </c>
      <c r="K82" s="10">
        <v>17.919831272945075</v>
      </c>
    </row>
    <row r="83" spans="1:11">
      <c r="A83" s="18">
        <v>1502</v>
      </c>
      <c r="C83" s="3">
        <v>4.9698753839732879</v>
      </c>
      <c r="K83" s="10">
        <v>4.9698753839732879</v>
      </c>
    </row>
    <row r="84" spans="1:11">
      <c r="A84" s="18">
        <v>1503</v>
      </c>
      <c r="C84" s="3">
        <v>-20.917926119316078</v>
      </c>
      <c r="K84" s="10">
        <v>-20.917926119316078</v>
      </c>
    </row>
    <row r="85" spans="1:11">
      <c r="A85" s="18">
        <v>1504</v>
      </c>
      <c r="C85" s="3">
        <v>11.184281611842284</v>
      </c>
      <c r="K85" s="10">
        <v>11.184281611842284</v>
      </c>
    </row>
    <row r="86" spans="1:11">
      <c r="A86" s="18">
        <v>1505</v>
      </c>
      <c r="C86" s="3">
        <v>0.16950949851677333</v>
      </c>
      <c r="K86" s="10">
        <v>0.16950949851677333</v>
      </c>
    </row>
    <row r="87" spans="1:11">
      <c r="A87" s="18">
        <v>1506</v>
      </c>
      <c r="C87" s="3">
        <v>4.4443241416995294</v>
      </c>
      <c r="K87" s="10">
        <v>4.4443241416995294</v>
      </c>
    </row>
    <row r="88" spans="1:11">
      <c r="A88" s="18">
        <v>1507</v>
      </c>
      <c r="C88" s="3">
        <v>6.3591209718866226</v>
      </c>
      <c r="K88" s="10">
        <v>6.3591209718866226</v>
      </c>
    </row>
    <row r="89" spans="1:11">
      <c r="A89" s="18">
        <v>1508</v>
      </c>
      <c r="C89" s="3">
        <v>-8.587929620522317</v>
      </c>
      <c r="K89" s="10">
        <v>-8.587929620522317</v>
      </c>
    </row>
    <row r="90" spans="1:11">
      <c r="A90" s="18">
        <v>1509</v>
      </c>
      <c r="C90" s="3">
        <v>-10.78909474651979</v>
      </c>
      <c r="K90" s="10">
        <v>-10.78909474651979</v>
      </c>
    </row>
    <row r="91" spans="1:11">
      <c r="A91" s="18">
        <v>1510</v>
      </c>
      <c r="C91" s="3">
        <v>-2.5385900879983159</v>
      </c>
      <c r="K91" s="10">
        <v>-2.5385900879983159</v>
      </c>
    </row>
    <row r="92" spans="1:11">
      <c r="A92" s="18">
        <v>1511</v>
      </c>
      <c r="C92" s="3">
        <v>4.7239575939091782</v>
      </c>
      <c r="K92" s="10">
        <v>4.7239575939091782</v>
      </c>
    </row>
    <row r="93" spans="1:11">
      <c r="A93" s="18">
        <v>1512</v>
      </c>
      <c r="C93" s="3">
        <v>9.4562525744341208</v>
      </c>
      <c r="K93" s="10">
        <v>9.4562525744341208</v>
      </c>
    </row>
    <row r="94" spans="1:11">
      <c r="A94" s="18">
        <v>1513</v>
      </c>
      <c r="C94" s="3">
        <v>18.668941288288487</v>
      </c>
      <c r="K94" s="10">
        <v>18.668941288288487</v>
      </c>
    </row>
    <row r="95" spans="1:11">
      <c r="A95" s="18">
        <v>1514</v>
      </c>
      <c r="C95" s="3">
        <v>-5.9277145493273338</v>
      </c>
      <c r="K95" s="10">
        <v>-5.9277145493273338</v>
      </c>
    </row>
    <row r="96" spans="1:11">
      <c r="A96" s="18">
        <v>1515</v>
      </c>
      <c r="C96" s="3">
        <v>8.0652381578282029</v>
      </c>
      <c r="K96" s="10">
        <v>8.0652381578282029</v>
      </c>
    </row>
    <row r="97" spans="1:11">
      <c r="A97" s="18">
        <v>1516</v>
      </c>
      <c r="C97" s="3">
        <v>-1.215171640937851</v>
      </c>
      <c r="K97" s="10">
        <v>-1.215171640937851</v>
      </c>
    </row>
    <row r="98" spans="1:11">
      <c r="A98" s="18">
        <v>1517</v>
      </c>
      <c r="C98" s="3">
        <v>1.9652553885384672</v>
      </c>
      <c r="K98" s="10">
        <v>1.9652553885384672</v>
      </c>
    </row>
    <row r="99" spans="1:11">
      <c r="A99" s="18">
        <v>1518</v>
      </c>
      <c r="C99" s="3">
        <v>0.15382675859980655</v>
      </c>
      <c r="K99" s="10">
        <v>0.15382675859980655</v>
      </c>
    </row>
    <row r="100" spans="1:11">
      <c r="A100" s="18">
        <v>1519</v>
      </c>
      <c r="C100" s="3">
        <v>-5.7036266237478594</v>
      </c>
      <c r="K100" s="10">
        <v>-5.7036266237478594</v>
      </c>
    </row>
    <row r="101" spans="1:11">
      <c r="A101" s="18">
        <v>1520</v>
      </c>
      <c r="C101" s="3">
        <v>4.0641396695298537</v>
      </c>
      <c r="K101" s="10">
        <v>4.0641396695298537</v>
      </c>
    </row>
    <row r="102" spans="1:11">
      <c r="A102" s="18">
        <v>1521</v>
      </c>
      <c r="C102" s="3">
        <v>23.881920091076815</v>
      </c>
      <c r="K102" s="10">
        <v>23.881920091076815</v>
      </c>
    </row>
    <row r="103" spans="1:11">
      <c r="A103" s="18">
        <v>1522</v>
      </c>
      <c r="C103" s="3">
        <v>11.105875208001725</v>
      </c>
      <c r="K103" s="10">
        <v>11.105875208001725</v>
      </c>
    </row>
    <row r="104" spans="1:11">
      <c r="A104" s="18">
        <v>1523</v>
      </c>
      <c r="C104" s="3">
        <v>-28.405953086370182</v>
      </c>
      <c r="K104" s="10">
        <v>-28.405953086370182</v>
      </c>
    </row>
    <row r="105" spans="1:11">
      <c r="A105" s="18">
        <v>1524</v>
      </c>
      <c r="C105" s="3">
        <v>25.375727086738408</v>
      </c>
      <c r="K105" s="10">
        <v>25.375727086738408</v>
      </c>
    </row>
    <row r="106" spans="1:11">
      <c r="A106" s="18">
        <v>1525</v>
      </c>
      <c r="C106" s="3">
        <v>3.3461605306009723</v>
      </c>
      <c r="K106" s="10">
        <v>3.3461605306009723</v>
      </c>
    </row>
    <row r="107" spans="1:11">
      <c r="A107" s="18">
        <v>1526</v>
      </c>
      <c r="C107" s="3">
        <v>-22.7469185562021</v>
      </c>
      <c r="K107" s="10">
        <v>-22.7469185562021</v>
      </c>
    </row>
    <row r="108" spans="1:11">
      <c r="A108" s="18">
        <v>1527</v>
      </c>
      <c r="C108" s="3">
        <v>6.0929352168998641</v>
      </c>
      <c r="K108" s="10">
        <v>6.0929352168998641</v>
      </c>
    </row>
    <row r="109" spans="1:11">
      <c r="A109" s="18">
        <v>1528</v>
      </c>
      <c r="C109" s="3">
        <v>8.2873347368978223</v>
      </c>
      <c r="K109" s="10">
        <v>8.2873347368978223</v>
      </c>
    </row>
    <row r="110" spans="1:11">
      <c r="A110" s="18">
        <v>1529</v>
      </c>
      <c r="C110" s="3">
        <v>17.157136698933261</v>
      </c>
      <c r="K110" s="10">
        <v>17.157136698933261</v>
      </c>
    </row>
    <row r="111" spans="1:11">
      <c r="A111" s="18">
        <v>1530</v>
      </c>
      <c r="C111" s="3">
        <v>-5.5567831361814202</v>
      </c>
      <c r="K111" s="10">
        <v>-5.5567831361814202</v>
      </c>
    </row>
    <row r="112" spans="1:11">
      <c r="A112" s="18">
        <v>1531</v>
      </c>
      <c r="C112" s="3">
        <v>18.197322345029466</v>
      </c>
      <c r="K112" s="10">
        <v>18.197322345029466</v>
      </c>
    </row>
    <row r="113" spans="1:11">
      <c r="A113" s="18">
        <v>1532</v>
      </c>
      <c r="C113" s="3">
        <v>-4.8714107882485091</v>
      </c>
      <c r="K113" s="10">
        <v>-4.8714107882485091</v>
      </c>
    </row>
    <row r="114" spans="1:11">
      <c r="A114" s="18">
        <v>1533</v>
      </c>
      <c r="C114" s="3">
        <v>-14.829108591762896</v>
      </c>
      <c r="K114" s="10">
        <v>-14.829108591762896</v>
      </c>
    </row>
    <row r="115" spans="1:11">
      <c r="A115" s="18">
        <v>1534</v>
      </c>
      <c r="C115" s="3">
        <v>-1.2509984707635091</v>
      </c>
      <c r="K115" s="10">
        <v>-1.2509984707635091</v>
      </c>
    </row>
    <row r="116" spans="1:11">
      <c r="A116" s="18">
        <v>1535</v>
      </c>
      <c r="C116" s="3">
        <v>-3.2657492781083097</v>
      </c>
      <c r="K116" s="10">
        <v>-3.2657492781083097</v>
      </c>
    </row>
    <row r="117" spans="1:11">
      <c r="A117" s="18">
        <v>1536</v>
      </c>
      <c r="C117" s="3">
        <v>14.876374490588628</v>
      </c>
      <c r="K117" s="10">
        <v>14.876374490588628</v>
      </c>
    </row>
    <row r="118" spans="1:11">
      <c r="A118" s="18">
        <v>1537</v>
      </c>
      <c r="C118" s="3">
        <v>-2.9283271442025138</v>
      </c>
      <c r="K118" s="10">
        <v>-2.9283271442025138</v>
      </c>
    </row>
    <row r="119" spans="1:11">
      <c r="A119" s="18">
        <v>1538</v>
      </c>
      <c r="C119" s="3">
        <v>-1.0286603441405973</v>
      </c>
      <c r="K119" s="10">
        <v>-1.0286603441405973</v>
      </c>
    </row>
    <row r="120" spans="1:11">
      <c r="A120" s="18">
        <v>1539</v>
      </c>
      <c r="C120" s="3">
        <v>13.046541287655744</v>
      </c>
      <c r="K120" s="10">
        <v>13.046541287655744</v>
      </c>
    </row>
    <row r="121" spans="1:11">
      <c r="A121" s="18">
        <v>1540</v>
      </c>
      <c r="C121" s="3">
        <v>-8.8612024922896317</v>
      </c>
      <c r="K121" s="10">
        <v>-8.8612024922896317</v>
      </c>
    </row>
    <row r="122" spans="1:11">
      <c r="A122" s="18">
        <v>1541</v>
      </c>
      <c r="C122" s="3">
        <v>-5.6052976629434319</v>
      </c>
      <c r="K122" s="10">
        <v>-5.6052976629434319</v>
      </c>
    </row>
    <row r="123" spans="1:11">
      <c r="A123" s="18">
        <v>1542</v>
      </c>
      <c r="C123" s="3">
        <v>-0.15558294017969931</v>
      </c>
      <c r="K123" s="10">
        <v>-0.15558294017969931</v>
      </c>
    </row>
    <row r="124" spans="1:11">
      <c r="A124" s="18">
        <v>1543</v>
      </c>
      <c r="C124" s="3">
        <v>10.983894466643807</v>
      </c>
      <c r="K124" s="10">
        <v>10.983894466643807</v>
      </c>
    </row>
    <row r="125" spans="1:11">
      <c r="A125" s="18">
        <v>1544</v>
      </c>
      <c r="C125" s="3">
        <v>10.249528949563903</v>
      </c>
      <c r="K125" s="10">
        <v>10.249528949563903</v>
      </c>
    </row>
    <row r="126" spans="1:11">
      <c r="A126" s="18">
        <v>1545</v>
      </c>
      <c r="C126" s="3">
        <v>6.8214383295530423</v>
      </c>
      <c r="K126" s="10">
        <v>6.8214383295530423</v>
      </c>
    </row>
    <row r="127" spans="1:11">
      <c r="A127" s="18">
        <v>1546</v>
      </c>
      <c r="C127" s="3">
        <v>16.225221059560901</v>
      </c>
      <c r="K127" s="10">
        <v>16.225221059560901</v>
      </c>
    </row>
    <row r="128" spans="1:11">
      <c r="A128" s="18">
        <v>1547</v>
      </c>
      <c r="C128" s="3">
        <v>-32.371563365812698</v>
      </c>
      <c r="K128" s="10">
        <v>-32.371563365812698</v>
      </c>
    </row>
    <row r="129" spans="1:11">
      <c r="A129" s="18">
        <v>1548</v>
      </c>
      <c r="C129" s="3">
        <v>2.0270665294716661</v>
      </c>
      <c r="K129" s="10">
        <v>2.0270665294716661</v>
      </c>
    </row>
    <row r="130" spans="1:11">
      <c r="A130" s="18">
        <v>1549</v>
      </c>
      <c r="C130" s="3">
        <v>11.843248927676653</v>
      </c>
      <c r="K130" s="10">
        <v>11.843248927676653</v>
      </c>
    </row>
    <row r="131" spans="1:11">
      <c r="A131" s="18">
        <v>1550</v>
      </c>
      <c r="C131" s="3">
        <v>17.937526147037651</v>
      </c>
      <c r="K131" s="10">
        <v>17.937526147037651</v>
      </c>
    </row>
    <row r="132" spans="1:11">
      <c r="A132" s="18">
        <v>1551</v>
      </c>
      <c r="C132" s="3">
        <v>-3.5614641519782886</v>
      </c>
      <c r="K132" s="10">
        <v>-3.5614641519782886</v>
      </c>
    </row>
    <row r="133" spans="1:11">
      <c r="A133" s="18">
        <v>1552</v>
      </c>
      <c r="C133" s="3">
        <v>8.4092374887603896</v>
      </c>
      <c r="K133" s="10">
        <v>8.4092374887603896</v>
      </c>
    </row>
    <row r="134" spans="1:11">
      <c r="A134" s="18">
        <v>1553</v>
      </c>
      <c r="C134" s="3">
        <v>-9.6462907258758168</v>
      </c>
      <c r="K134" s="10">
        <v>-9.6462907258758168</v>
      </c>
    </row>
    <row r="135" spans="1:11">
      <c r="A135" s="18">
        <v>1554</v>
      </c>
      <c r="C135" s="3">
        <v>-7.6573050864085612</v>
      </c>
      <c r="K135" s="10">
        <v>-7.6573050864085612</v>
      </c>
    </row>
    <row r="136" spans="1:11">
      <c r="A136" s="18">
        <v>1555</v>
      </c>
      <c r="C136" s="3">
        <v>-1.4743834661227084</v>
      </c>
      <c r="K136" s="10">
        <v>-1.4743834661227084</v>
      </c>
    </row>
    <row r="137" spans="1:11">
      <c r="A137" s="18">
        <v>1556</v>
      </c>
      <c r="C137" s="3">
        <v>11.885021747164458</v>
      </c>
      <c r="K137" s="10">
        <v>11.885021747164458</v>
      </c>
    </row>
    <row r="138" spans="1:11">
      <c r="A138" s="18">
        <v>1557</v>
      </c>
      <c r="C138" s="3">
        <v>10.984310257308882</v>
      </c>
      <c r="K138" s="10">
        <v>10.984310257308882</v>
      </c>
    </row>
    <row r="139" spans="1:11">
      <c r="A139" s="18">
        <v>1558</v>
      </c>
      <c r="C139" s="3">
        <v>-13.074387493331297</v>
      </c>
      <c r="K139" s="10">
        <v>-13.074387493331297</v>
      </c>
    </row>
    <row r="140" spans="1:11">
      <c r="A140" s="18">
        <v>1559</v>
      </c>
      <c r="C140" s="3">
        <v>3.0918486515137511</v>
      </c>
      <c r="K140" s="10">
        <v>3.0918486515137511</v>
      </c>
    </row>
    <row r="141" spans="1:11">
      <c r="A141" s="18">
        <v>1560</v>
      </c>
      <c r="C141" s="3">
        <v>4.8411159873733123</v>
      </c>
      <c r="K141" s="10">
        <v>4.8411159873733123</v>
      </c>
    </row>
    <row r="142" spans="1:11">
      <c r="A142" s="18">
        <v>1561</v>
      </c>
      <c r="C142" s="3">
        <v>7.8620718000265155</v>
      </c>
      <c r="K142" s="10">
        <v>7.8620718000265155</v>
      </c>
    </row>
    <row r="143" spans="1:11">
      <c r="A143" s="18">
        <v>1562</v>
      </c>
      <c r="C143" s="3">
        <v>14.431253314293713</v>
      </c>
      <c r="K143" s="10">
        <v>14.431253314293713</v>
      </c>
    </row>
    <row r="144" spans="1:11">
      <c r="A144" s="18">
        <v>1563</v>
      </c>
      <c r="C144" s="3">
        <v>11.527852776182357</v>
      </c>
      <c r="K144" s="10">
        <v>11.527852776182357</v>
      </c>
    </row>
    <row r="145" spans="1:11">
      <c r="A145" s="18">
        <v>1564</v>
      </c>
      <c r="C145" s="3">
        <v>-20.52789038564763</v>
      </c>
      <c r="K145" s="10">
        <v>-20.52789038564763</v>
      </c>
    </row>
    <row r="146" spans="1:11">
      <c r="A146" s="18">
        <v>1565</v>
      </c>
      <c r="C146" s="3">
        <v>22.797427196100941</v>
      </c>
      <c r="K146" s="10">
        <v>22.797427196100941</v>
      </c>
    </row>
    <row r="147" spans="1:11">
      <c r="A147" s="18">
        <v>1566</v>
      </c>
      <c r="C147" s="3">
        <v>30.863248661515396</v>
      </c>
      <c r="K147" s="10">
        <v>30.863248661515396</v>
      </c>
    </row>
    <row r="148" spans="1:11">
      <c r="A148" s="18">
        <v>1567</v>
      </c>
      <c r="C148" s="3">
        <v>-21.56910177343714</v>
      </c>
      <c r="K148" s="10">
        <v>-21.56910177343714</v>
      </c>
    </row>
    <row r="149" spans="1:11">
      <c r="A149" s="18">
        <v>1568</v>
      </c>
      <c r="C149" s="3">
        <v>7.4675591701619304</v>
      </c>
      <c r="K149" s="10">
        <v>7.4675591701619304</v>
      </c>
    </row>
    <row r="150" spans="1:11">
      <c r="A150" s="18">
        <v>1569</v>
      </c>
      <c r="C150" s="3">
        <v>-12.946983597941141</v>
      </c>
      <c r="K150" s="10">
        <v>-12.946983597941141</v>
      </c>
    </row>
    <row r="151" spans="1:11">
      <c r="A151" s="18">
        <v>1570</v>
      </c>
      <c r="C151" s="3">
        <v>2.7158055941298942</v>
      </c>
      <c r="K151" s="10">
        <v>2.7158055941298942</v>
      </c>
    </row>
    <row r="152" spans="1:11">
      <c r="A152" s="18">
        <v>1571</v>
      </c>
      <c r="C152" s="3">
        <v>14.20832353710364</v>
      </c>
      <c r="K152" s="10">
        <v>14.20832353710364</v>
      </c>
    </row>
    <row r="153" spans="1:11">
      <c r="A153" s="18">
        <v>1572</v>
      </c>
      <c r="C153" s="3">
        <v>5.4108278444821245</v>
      </c>
      <c r="K153" s="10">
        <v>5.4108278444821245</v>
      </c>
    </row>
    <row r="154" spans="1:11">
      <c r="A154" s="18">
        <v>1573</v>
      </c>
      <c r="C154" s="3">
        <v>36.451799303237628</v>
      </c>
      <c r="K154" s="10">
        <v>36.451799303237628</v>
      </c>
    </row>
    <row r="155" spans="1:11">
      <c r="A155" s="18">
        <v>1574</v>
      </c>
      <c r="C155" s="3">
        <v>7.6237541970449518</v>
      </c>
      <c r="K155" s="10">
        <v>7.6237541970449518</v>
      </c>
    </row>
    <row r="156" spans="1:11">
      <c r="A156" s="18">
        <v>1575</v>
      </c>
      <c r="C156" s="3">
        <v>-24.185433312513005</v>
      </c>
      <c r="K156" s="10">
        <v>-24.185433312513005</v>
      </c>
    </row>
    <row r="157" spans="1:11">
      <c r="A157" s="18">
        <v>1576</v>
      </c>
      <c r="C157" s="3">
        <v>6.0638576060860316</v>
      </c>
      <c r="K157" s="10">
        <v>6.0638576060860316</v>
      </c>
    </row>
    <row r="158" spans="1:11">
      <c r="A158" s="18">
        <v>1577</v>
      </c>
      <c r="C158" s="3">
        <v>-0.98071796000569478</v>
      </c>
      <c r="K158" s="10">
        <v>-0.98071796000569478</v>
      </c>
    </row>
    <row r="159" spans="1:11">
      <c r="A159" s="18">
        <v>1578</v>
      </c>
      <c r="C159" s="3">
        <v>-7.4581491400202315</v>
      </c>
      <c r="K159" s="10">
        <v>-7.4581491400202315</v>
      </c>
    </row>
    <row r="160" spans="1:11">
      <c r="A160" s="18">
        <v>1579</v>
      </c>
      <c r="C160" s="3">
        <v>-4.9499912705902815</v>
      </c>
      <c r="K160" s="10">
        <v>-4.9499912705902815</v>
      </c>
    </row>
    <row r="161" spans="1:11">
      <c r="A161" s="18">
        <v>1580</v>
      </c>
      <c r="C161" s="3">
        <v>5.4104548830026022</v>
      </c>
      <c r="K161" s="10">
        <v>5.4104548830026022</v>
      </c>
    </row>
    <row r="162" spans="1:11">
      <c r="A162" s="18">
        <v>1581</v>
      </c>
      <c r="C162" s="3">
        <v>-3.1317475607337331</v>
      </c>
      <c r="K162" s="10">
        <v>-3.1317475607337331</v>
      </c>
    </row>
    <row r="163" spans="1:11">
      <c r="A163" s="18">
        <v>1582</v>
      </c>
      <c r="C163" s="3">
        <v>5.3352927668213646</v>
      </c>
      <c r="K163" s="10">
        <v>5.3352927668213646</v>
      </c>
    </row>
    <row r="164" spans="1:11">
      <c r="A164" s="18">
        <v>1583</v>
      </c>
      <c r="C164" s="3">
        <v>10.463608223395537</v>
      </c>
      <c r="K164" s="10">
        <v>10.463608223395537</v>
      </c>
    </row>
    <row r="165" spans="1:11">
      <c r="A165" s="18">
        <v>1584</v>
      </c>
      <c r="C165" s="3">
        <v>-2.5263579942096603</v>
      </c>
      <c r="K165" s="10">
        <v>-2.5263579942096603</v>
      </c>
    </row>
    <row r="166" spans="1:11">
      <c r="A166" s="18">
        <v>1585</v>
      </c>
      <c r="C166" s="3">
        <v>-0.81179509170218322</v>
      </c>
      <c r="K166" s="10">
        <v>-0.81179509170218322</v>
      </c>
    </row>
    <row r="167" spans="1:11">
      <c r="A167" s="18">
        <v>1586</v>
      </c>
      <c r="C167" s="3">
        <v>26.775898851803468</v>
      </c>
      <c r="K167" s="10">
        <v>26.775898851803468</v>
      </c>
    </row>
    <row r="168" spans="1:11">
      <c r="A168" s="18">
        <v>1587</v>
      </c>
      <c r="C168" s="3">
        <v>31.058455033085931</v>
      </c>
      <c r="K168" s="10">
        <v>31.058455033085931</v>
      </c>
    </row>
    <row r="169" spans="1:11">
      <c r="A169" s="18">
        <v>1588</v>
      </c>
      <c r="C169" s="3">
        <v>-27.315272930445321</v>
      </c>
      <c r="K169" s="10">
        <v>-27.315272930445321</v>
      </c>
    </row>
    <row r="170" spans="1:11">
      <c r="A170" s="18">
        <v>1589</v>
      </c>
      <c r="C170" s="3">
        <v>12.487084626967725</v>
      </c>
      <c r="K170" s="10">
        <v>12.487084626967725</v>
      </c>
    </row>
    <row r="171" spans="1:11">
      <c r="A171" s="18">
        <v>1590</v>
      </c>
      <c r="C171" s="3">
        <v>32.518237913149918</v>
      </c>
      <c r="K171" s="10">
        <v>32.518237913149918</v>
      </c>
    </row>
    <row r="172" spans="1:11">
      <c r="A172" s="18">
        <v>1591</v>
      </c>
      <c r="C172" s="3">
        <v>25.006775374723311</v>
      </c>
      <c r="K172" s="10">
        <v>25.006775374723311</v>
      </c>
    </row>
    <row r="173" spans="1:11">
      <c r="A173" s="18">
        <v>1592</v>
      </c>
      <c r="C173" s="3">
        <v>-23.127986246053688</v>
      </c>
      <c r="K173" s="10">
        <v>-23.127986246053688</v>
      </c>
    </row>
    <row r="174" spans="1:11">
      <c r="A174" s="18">
        <v>1593</v>
      </c>
      <c r="C174" s="3">
        <v>-6.0307476169182639</v>
      </c>
      <c r="K174" s="10">
        <v>-6.0307476169182639</v>
      </c>
    </row>
    <row r="175" spans="1:11">
      <c r="A175" s="18">
        <v>1594</v>
      </c>
      <c r="C175" s="3">
        <v>-12.288640003226547</v>
      </c>
      <c r="K175" s="10">
        <v>-12.288640003226547</v>
      </c>
    </row>
    <row r="176" spans="1:11">
      <c r="A176" s="18">
        <v>1595</v>
      </c>
      <c r="C176" s="3">
        <v>14.110159078026395</v>
      </c>
      <c r="K176" s="10">
        <v>14.110159078026395</v>
      </c>
    </row>
    <row r="177" spans="1:11">
      <c r="A177" s="18">
        <v>1596</v>
      </c>
      <c r="C177" s="3">
        <v>0.31534518886999763</v>
      </c>
      <c r="K177" s="10">
        <v>0.31534518886999763</v>
      </c>
    </row>
    <row r="178" spans="1:11">
      <c r="A178" s="18">
        <v>1597</v>
      </c>
      <c r="C178" s="3">
        <v>1.088654485304219</v>
      </c>
      <c r="K178" s="10">
        <v>1.088654485304219</v>
      </c>
    </row>
    <row r="179" spans="1:11">
      <c r="A179" s="18">
        <v>1598</v>
      </c>
      <c r="C179" s="3">
        <v>-5.5711669582506946</v>
      </c>
      <c r="K179" s="10">
        <v>-5.5711669582506946</v>
      </c>
    </row>
    <row r="180" spans="1:11">
      <c r="A180" s="18">
        <v>1599</v>
      </c>
      <c r="C180" s="3">
        <v>-16.488451691610027</v>
      </c>
      <c r="K180" s="10">
        <v>-16.488451691610027</v>
      </c>
    </row>
    <row r="181" spans="1:11">
      <c r="A181" s="18">
        <v>1600</v>
      </c>
      <c r="C181" s="3">
        <v>-6.2425947845500707</v>
      </c>
      <c r="K181" s="10">
        <v>-6.2425947845500707</v>
      </c>
    </row>
    <row r="182" spans="1:11">
      <c r="A182" s="18">
        <v>1601</v>
      </c>
      <c r="C182" s="3">
        <v>-8.5613769108709992</v>
      </c>
      <c r="K182" s="10">
        <v>-8.5613769108709992</v>
      </c>
    </row>
    <row r="183" spans="1:11">
      <c r="A183" s="18">
        <v>1602</v>
      </c>
      <c r="C183" s="3">
        <v>-0.48638182086833126</v>
      </c>
      <c r="K183" s="10">
        <v>-0.48638182086833126</v>
      </c>
    </row>
    <row r="184" spans="1:11">
      <c r="A184" s="18">
        <v>1603</v>
      </c>
      <c r="C184" s="3">
        <v>11.989027867895485</v>
      </c>
      <c r="K184" s="10">
        <v>11.989027867895485</v>
      </c>
    </row>
    <row r="185" spans="1:11">
      <c r="A185" s="18">
        <v>1604</v>
      </c>
      <c r="C185" s="3">
        <v>-2.9053903720580143</v>
      </c>
      <c r="K185" s="10">
        <v>-2.9053903720580143</v>
      </c>
    </row>
    <row r="186" spans="1:11">
      <c r="A186" s="18">
        <v>1605</v>
      </c>
      <c r="C186" s="3">
        <v>-3.8300194211445038</v>
      </c>
      <c r="K186" s="10">
        <v>-3.8300194211445038</v>
      </c>
    </row>
    <row r="187" spans="1:11">
      <c r="A187" s="18">
        <v>1606</v>
      </c>
      <c r="C187" s="3">
        <v>1.0501446223259103</v>
      </c>
      <c r="K187" s="10">
        <v>1.0501446223259103</v>
      </c>
    </row>
    <row r="188" spans="1:11">
      <c r="A188" s="18">
        <v>1607</v>
      </c>
      <c r="C188" s="3">
        <v>2.3525262474297648</v>
      </c>
      <c r="K188" s="10">
        <v>2.3525262474297648</v>
      </c>
    </row>
    <row r="189" spans="1:11">
      <c r="A189" s="18">
        <v>1608</v>
      </c>
      <c r="C189" s="3">
        <v>11.734684638768012</v>
      </c>
      <c r="K189" s="10">
        <v>11.734684638768012</v>
      </c>
    </row>
    <row r="190" spans="1:11">
      <c r="A190" s="18">
        <v>1609</v>
      </c>
      <c r="C190" s="3">
        <v>-8.1194142883000975E-2</v>
      </c>
      <c r="K190" s="10">
        <v>-8.1194142883000975E-2</v>
      </c>
    </row>
    <row r="191" spans="1:11">
      <c r="A191" s="18">
        <v>1610</v>
      </c>
      <c r="C191" s="3">
        <v>-8.2162345741290217</v>
      </c>
      <c r="K191" s="10">
        <v>-8.2162345741290217</v>
      </c>
    </row>
    <row r="192" spans="1:11">
      <c r="A192" s="18">
        <v>1611</v>
      </c>
      <c r="C192" s="3">
        <v>2.4109428034588598</v>
      </c>
      <c r="K192" s="10">
        <v>2.4109428034588598</v>
      </c>
    </row>
    <row r="193" spans="1:11">
      <c r="A193" s="18">
        <v>1612</v>
      </c>
      <c r="C193" s="3">
        <v>8.8192668158182386E-2</v>
      </c>
      <c r="K193" s="10">
        <v>8.8192668158182386E-2</v>
      </c>
    </row>
    <row r="194" spans="1:11">
      <c r="A194" s="18">
        <v>1613</v>
      </c>
      <c r="C194" s="3">
        <v>-2.5575241056271403</v>
      </c>
      <c r="K194" s="10">
        <v>-2.5575241056271403</v>
      </c>
    </row>
    <row r="195" spans="1:11">
      <c r="A195" s="18">
        <v>1614</v>
      </c>
      <c r="C195" s="3">
        <v>1.1719624151636632</v>
      </c>
      <c r="K195" s="10">
        <v>1.1719624151636632</v>
      </c>
    </row>
    <row r="196" spans="1:11">
      <c r="A196" s="18">
        <v>1615</v>
      </c>
      <c r="C196" s="3">
        <v>1.0324166664466006E-3</v>
      </c>
      <c r="K196" s="10">
        <v>1.0324166664466006E-3</v>
      </c>
    </row>
    <row r="197" spans="1:11">
      <c r="A197" s="18">
        <v>1616</v>
      </c>
      <c r="C197" s="3">
        <v>-2.3487229591870773</v>
      </c>
      <c r="K197" s="10">
        <v>-2.3487229591870773</v>
      </c>
    </row>
    <row r="198" spans="1:11">
      <c r="A198" s="18">
        <v>1617</v>
      </c>
      <c r="C198" s="3">
        <v>8.2214309166436461</v>
      </c>
      <c r="K198" s="10">
        <v>8.2214309166436461</v>
      </c>
    </row>
    <row r="199" spans="1:11">
      <c r="A199" s="18">
        <v>1618</v>
      </c>
      <c r="C199" s="3">
        <v>10.860634770546618</v>
      </c>
      <c r="K199" s="10">
        <v>10.860634770546618</v>
      </c>
    </row>
    <row r="200" spans="1:11">
      <c r="A200" s="18">
        <v>1619</v>
      </c>
      <c r="C200" s="3">
        <v>-11.799296139949345</v>
      </c>
      <c r="K200" s="10">
        <v>-11.799296139949345</v>
      </c>
    </row>
    <row r="201" spans="1:11">
      <c r="A201" s="18">
        <v>1620</v>
      </c>
      <c r="C201" s="3">
        <v>-3.4102124226344732</v>
      </c>
      <c r="K201" s="10">
        <v>-3.4102124226344732</v>
      </c>
    </row>
    <row r="202" spans="1:11">
      <c r="A202" s="18">
        <v>1621</v>
      </c>
      <c r="C202" s="3">
        <v>4.5878365451275771</v>
      </c>
      <c r="K202" s="10">
        <v>4.5878365451275771</v>
      </c>
    </row>
    <row r="203" spans="1:11">
      <c r="A203" s="18">
        <v>1622</v>
      </c>
      <c r="C203" s="3">
        <v>7.3539766521523164</v>
      </c>
      <c r="K203" s="10">
        <v>7.3539766521523164</v>
      </c>
    </row>
    <row r="204" spans="1:11">
      <c r="A204" s="18">
        <v>1623</v>
      </c>
      <c r="C204" s="3">
        <v>3.3315727797657679</v>
      </c>
      <c r="K204" s="10">
        <v>3.3315727797657679</v>
      </c>
    </row>
    <row r="205" spans="1:11">
      <c r="A205" s="18">
        <v>1624</v>
      </c>
      <c r="C205" s="3">
        <v>-6.7691344840459911</v>
      </c>
      <c r="K205" s="10">
        <v>-6.7691344840459911</v>
      </c>
    </row>
    <row r="206" spans="1:11">
      <c r="A206" s="18">
        <v>1625</v>
      </c>
      <c r="C206" s="3">
        <v>-0.26871775485767246</v>
      </c>
      <c r="K206" s="10">
        <v>-0.26871775485767246</v>
      </c>
    </row>
    <row r="207" spans="1:11">
      <c r="A207" s="18">
        <v>1626</v>
      </c>
      <c r="C207" s="3">
        <v>28.333411881985725</v>
      </c>
      <c r="K207" s="10">
        <v>28.333411881985725</v>
      </c>
    </row>
    <row r="208" spans="1:11">
      <c r="A208" s="18">
        <v>1627</v>
      </c>
      <c r="C208" s="3">
        <v>-4.3627278154630078</v>
      </c>
      <c r="K208" s="10">
        <v>-4.3627278154630078</v>
      </c>
    </row>
    <row r="209" spans="1:11">
      <c r="A209" s="18">
        <v>1628</v>
      </c>
      <c r="C209" s="3">
        <v>-11.414874584089695</v>
      </c>
      <c r="K209" s="10">
        <v>-11.414874584089695</v>
      </c>
    </row>
    <row r="210" spans="1:11">
      <c r="A210" s="18">
        <v>1629</v>
      </c>
      <c r="C210" s="3">
        <v>-4.7135081488551727</v>
      </c>
      <c r="K210" s="10">
        <v>-4.7135081488551727</v>
      </c>
    </row>
    <row r="211" spans="1:11">
      <c r="A211" s="18">
        <v>1630</v>
      </c>
      <c r="C211" s="3">
        <v>7.2849770783585788</v>
      </c>
      <c r="K211" s="10">
        <v>7.2849770783585788</v>
      </c>
    </row>
    <row r="212" spans="1:11">
      <c r="A212" s="18">
        <v>1631</v>
      </c>
      <c r="C212" s="3">
        <v>23.011446930835945</v>
      </c>
      <c r="K212" s="10">
        <v>23.011446930835945</v>
      </c>
    </row>
    <row r="213" spans="1:11">
      <c r="A213" s="18">
        <v>1632</v>
      </c>
      <c r="C213" s="3">
        <v>-4.6642883819173031</v>
      </c>
      <c r="K213" s="10">
        <v>-4.6642883819173031</v>
      </c>
    </row>
    <row r="214" spans="1:11">
      <c r="A214" s="18">
        <v>1633</v>
      </c>
      <c r="C214" s="3">
        <v>-13.013998376675918</v>
      </c>
      <c r="K214" s="10">
        <v>-13.013998376675918</v>
      </c>
    </row>
    <row r="215" spans="1:11">
      <c r="A215" s="18">
        <v>1634</v>
      </c>
      <c r="C215" s="3">
        <v>-6.8852828660210363</v>
      </c>
      <c r="K215" s="10">
        <v>-6.8852828660210363</v>
      </c>
    </row>
    <row r="216" spans="1:11">
      <c r="A216" s="18">
        <v>1635</v>
      </c>
      <c r="C216" s="3">
        <v>1.040827815192924</v>
      </c>
      <c r="K216" s="10">
        <v>1.040827815192924</v>
      </c>
    </row>
    <row r="217" spans="1:11">
      <c r="A217" s="18">
        <v>1636</v>
      </c>
      <c r="C217" s="3">
        <v>12.650655737965199</v>
      </c>
      <c r="K217" s="10">
        <v>12.650655737965199</v>
      </c>
    </row>
    <row r="218" spans="1:11">
      <c r="A218" s="18">
        <v>1637</v>
      </c>
      <c r="C218" s="3">
        <v>7.8065956335876763</v>
      </c>
      <c r="K218" s="10">
        <v>7.8065956335876763</v>
      </c>
    </row>
    <row r="219" spans="1:11">
      <c r="A219" s="18">
        <v>1638</v>
      </c>
      <c r="C219" s="3">
        <v>-1.972545917627555</v>
      </c>
      <c r="K219" s="10">
        <v>-1.972545917627555</v>
      </c>
    </row>
    <row r="220" spans="1:11">
      <c r="A220" s="18">
        <v>1639</v>
      </c>
      <c r="C220" s="3">
        <v>-0.38112546572300898</v>
      </c>
      <c r="K220" s="10">
        <v>-0.38112546572300898</v>
      </c>
    </row>
    <row r="221" spans="1:11">
      <c r="A221" s="18">
        <v>1640</v>
      </c>
      <c r="C221" s="3">
        <v>1.7782199200344628E-2</v>
      </c>
      <c r="K221" s="10">
        <v>1.7782199200344628E-2</v>
      </c>
    </row>
    <row r="222" spans="1:11">
      <c r="A222" s="18">
        <v>1641</v>
      </c>
      <c r="C222" s="3">
        <v>7.4570078882686408</v>
      </c>
      <c r="K222" s="10">
        <v>7.4570078882686408</v>
      </c>
    </row>
    <row r="223" spans="1:11">
      <c r="A223" s="18">
        <v>1642</v>
      </c>
      <c r="C223" s="3">
        <v>1.5710953041477849</v>
      </c>
      <c r="K223" s="10">
        <v>1.5710953041477849</v>
      </c>
    </row>
    <row r="224" spans="1:11">
      <c r="A224" s="18">
        <v>1643</v>
      </c>
      <c r="C224" s="3">
        <v>13.151400469216101</v>
      </c>
      <c r="K224" s="10">
        <v>13.151400469216101</v>
      </c>
    </row>
    <row r="225" spans="1:11">
      <c r="A225" s="18">
        <v>1644</v>
      </c>
      <c r="C225" s="3">
        <v>-2.1055714276272952</v>
      </c>
      <c r="K225" s="10">
        <v>-2.1055714276272952</v>
      </c>
    </row>
    <row r="226" spans="1:11">
      <c r="A226" s="18">
        <v>1645</v>
      </c>
      <c r="C226" s="3">
        <v>-12.907086364054566</v>
      </c>
      <c r="K226" s="10">
        <v>-12.907086364054566</v>
      </c>
    </row>
    <row r="227" spans="1:11">
      <c r="A227" s="18">
        <v>1646</v>
      </c>
      <c r="C227" s="3">
        <v>-5.8778540469984879</v>
      </c>
      <c r="K227" s="10">
        <v>-5.8778540469984879</v>
      </c>
    </row>
    <row r="228" spans="1:11">
      <c r="A228" s="18">
        <v>1647</v>
      </c>
      <c r="C228" s="3">
        <v>8.0369494285683416</v>
      </c>
      <c r="K228" s="10">
        <v>8.0369494285683416</v>
      </c>
    </row>
    <row r="229" spans="1:11">
      <c r="A229" s="18">
        <v>1648</v>
      </c>
      <c r="C229" s="3">
        <v>7.539957773316619</v>
      </c>
      <c r="K229" s="10">
        <v>7.539957773316619</v>
      </c>
    </row>
    <row r="230" spans="1:11">
      <c r="A230" s="18">
        <v>1649</v>
      </c>
      <c r="C230" s="3">
        <v>10.179786634554677</v>
      </c>
      <c r="K230" s="10">
        <v>10.179786634554677</v>
      </c>
    </row>
    <row r="231" spans="1:11">
      <c r="A231" s="18">
        <v>1650</v>
      </c>
      <c r="C231" s="3">
        <v>14.99968724050591</v>
      </c>
      <c r="K231" s="10">
        <v>14.99968724050591</v>
      </c>
    </row>
    <row r="232" spans="1:11">
      <c r="A232" s="18">
        <v>1651</v>
      </c>
      <c r="C232" s="3">
        <v>-11.593308315897366</v>
      </c>
      <c r="K232" s="10">
        <v>-11.593308315897366</v>
      </c>
    </row>
    <row r="233" spans="1:11">
      <c r="A233" s="18">
        <v>1652</v>
      </c>
      <c r="C233" s="3">
        <v>16.394278016983964</v>
      </c>
      <c r="K233" s="10">
        <v>16.394278016983964</v>
      </c>
    </row>
    <row r="234" spans="1:11">
      <c r="A234" s="18">
        <v>1653</v>
      </c>
      <c r="C234" s="3">
        <v>-17.392052332965434</v>
      </c>
      <c r="K234" s="10">
        <v>-17.392052332965434</v>
      </c>
    </row>
    <row r="235" spans="1:11">
      <c r="A235" s="18">
        <v>1654</v>
      </c>
      <c r="C235" s="3">
        <v>-12.876174180068167</v>
      </c>
      <c r="K235" s="10">
        <v>-12.876174180068167</v>
      </c>
    </row>
    <row r="236" spans="1:11">
      <c r="A236" s="18">
        <v>1655</v>
      </c>
      <c r="C236" s="3">
        <v>-6.350586907367517</v>
      </c>
      <c r="K236" s="10">
        <v>-6.350586907367517</v>
      </c>
    </row>
    <row r="237" spans="1:11">
      <c r="A237" s="18">
        <v>1656</v>
      </c>
      <c r="C237" s="3">
        <v>3.6229111792720037</v>
      </c>
      <c r="K237" s="10">
        <v>3.6229111792720037</v>
      </c>
    </row>
    <row r="238" spans="1:11">
      <c r="A238" s="18">
        <v>1657</v>
      </c>
      <c r="C238" s="3">
        <v>-0.11962326309948867</v>
      </c>
      <c r="K238" s="10">
        <v>-0.11962326309948867</v>
      </c>
    </row>
    <row r="239" spans="1:11">
      <c r="A239" s="18">
        <v>1658</v>
      </c>
      <c r="C239" s="3">
        <v>4.342282289856958</v>
      </c>
      <c r="K239" s="10">
        <v>4.342282289856958</v>
      </c>
    </row>
    <row r="240" spans="1:11">
      <c r="A240" s="18">
        <v>1659</v>
      </c>
      <c r="C240" s="3">
        <v>2.4637419987361353</v>
      </c>
      <c r="K240" s="10">
        <v>2.4637419987361353</v>
      </c>
    </row>
    <row r="241" spans="1:11">
      <c r="A241" s="18">
        <v>1660</v>
      </c>
      <c r="C241" s="3">
        <v>0.23268291055644763</v>
      </c>
      <c r="K241" s="10">
        <v>0.23268291055644763</v>
      </c>
    </row>
    <row r="242" spans="1:11">
      <c r="A242" s="18">
        <v>1661</v>
      </c>
      <c r="C242" s="3">
        <v>21.738131007617167</v>
      </c>
      <c r="K242" s="10">
        <v>21.738131007617167</v>
      </c>
    </row>
    <row r="243" spans="1:11">
      <c r="A243" s="18">
        <v>1662</v>
      </c>
      <c r="C243" s="3">
        <v>14.408653810357297</v>
      </c>
      <c r="K243" s="10">
        <v>14.408653810357297</v>
      </c>
    </row>
    <row r="244" spans="1:11">
      <c r="A244" s="18">
        <v>1663</v>
      </c>
      <c r="C244" s="3">
        <v>-20.097436038591344</v>
      </c>
      <c r="K244" s="10">
        <v>-20.097436038591344</v>
      </c>
    </row>
    <row r="245" spans="1:11">
      <c r="A245" s="18">
        <v>1664</v>
      </c>
      <c r="C245" s="3">
        <v>-1.7179150173473712</v>
      </c>
      <c r="K245" s="10">
        <v>-1.7179150173473712</v>
      </c>
    </row>
    <row r="246" spans="1:11">
      <c r="A246" s="18">
        <v>1665</v>
      </c>
      <c r="C246" s="3">
        <v>-10.090643438428659</v>
      </c>
      <c r="K246" s="10">
        <v>-10.090643438428659</v>
      </c>
    </row>
    <row r="247" spans="1:11">
      <c r="A247" s="18">
        <v>1666</v>
      </c>
      <c r="C247" s="3">
        <v>-8.7632682170108449</v>
      </c>
      <c r="K247" s="10">
        <v>-8.7632682170108449</v>
      </c>
    </row>
    <row r="248" spans="1:11">
      <c r="A248" s="18">
        <v>1667</v>
      </c>
      <c r="C248" s="3">
        <v>-6.5689233607743036</v>
      </c>
      <c r="K248" s="10">
        <v>-6.5689233607743036</v>
      </c>
    </row>
    <row r="249" spans="1:11">
      <c r="A249" s="18">
        <v>1668</v>
      </c>
      <c r="C249" s="3">
        <v>-4.6048942229945151</v>
      </c>
      <c r="K249" s="10">
        <v>-4.6048942229945151</v>
      </c>
    </row>
    <row r="250" spans="1:11">
      <c r="A250" s="18">
        <v>1669</v>
      </c>
      <c r="C250" s="3">
        <v>1.4142616362742277</v>
      </c>
      <c r="K250" s="10">
        <v>1.4142616362742277</v>
      </c>
    </row>
    <row r="251" spans="1:11">
      <c r="A251" s="18">
        <v>1670</v>
      </c>
      <c r="C251" s="3">
        <v>4.4551935912858776</v>
      </c>
      <c r="K251" s="10">
        <v>4.4551935912858776</v>
      </c>
    </row>
    <row r="252" spans="1:11">
      <c r="A252" s="18">
        <v>1671</v>
      </c>
      <c r="C252" s="3">
        <v>-3.6474528064245337E-2</v>
      </c>
      <c r="K252" s="10">
        <v>-3.6474528064245337E-2</v>
      </c>
    </row>
    <row r="253" spans="1:11">
      <c r="A253" s="18">
        <v>1672</v>
      </c>
      <c r="C253" s="3">
        <v>0.16360701852204951</v>
      </c>
      <c r="K253" s="10">
        <v>0.16360701852204951</v>
      </c>
    </row>
    <row r="254" spans="1:11">
      <c r="A254" s="18">
        <v>1673</v>
      </c>
      <c r="C254" s="3">
        <v>-2.9914857286414076</v>
      </c>
      <c r="K254" s="10">
        <v>-2.9914857286414076</v>
      </c>
    </row>
    <row r="255" spans="1:11">
      <c r="A255" s="18">
        <v>1674</v>
      </c>
      <c r="C255" s="3">
        <v>2.4877813634457402</v>
      </c>
      <c r="K255" s="10">
        <v>2.4877813634457402</v>
      </c>
    </row>
    <row r="256" spans="1:11">
      <c r="A256" s="18">
        <v>1675</v>
      </c>
      <c r="C256" s="3">
        <v>12.613049237496288</v>
      </c>
      <c r="K256" s="10">
        <v>12.613049237496288</v>
      </c>
    </row>
    <row r="257" spans="1:11">
      <c r="A257" s="18">
        <v>1676</v>
      </c>
      <c r="C257" s="3">
        <v>-2.9944452314786929</v>
      </c>
      <c r="K257" s="10">
        <v>-2.9944452314786929</v>
      </c>
    </row>
    <row r="258" spans="1:11">
      <c r="A258" s="18">
        <v>1677</v>
      </c>
      <c r="C258" s="3">
        <v>7.2384974073192998</v>
      </c>
      <c r="K258" s="10">
        <v>7.2384974073192998</v>
      </c>
    </row>
    <row r="259" spans="1:11">
      <c r="A259" s="18">
        <v>1678</v>
      </c>
      <c r="C259" s="3">
        <v>3.9404465537644429</v>
      </c>
      <c r="K259" s="10">
        <v>3.9404465537644429</v>
      </c>
    </row>
    <row r="260" spans="1:11">
      <c r="A260" s="18">
        <v>1679</v>
      </c>
      <c r="C260" s="3">
        <v>4.3568806483927469</v>
      </c>
      <c r="K260" s="10">
        <v>4.3568806483927469</v>
      </c>
    </row>
    <row r="261" spans="1:11">
      <c r="A261" s="18">
        <v>1680</v>
      </c>
      <c r="C261" s="3">
        <v>-7.3240364541269916</v>
      </c>
      <c r="K261" s="10">
        <v>-7.3240364541269916</v>
      </c>
    </row>
    <row r="262" spans="1:11">
      <c r="A262" s="18">
        <v>1681</v>
      </c>
      <c r="C262" s="3">
        <v>1.2759722717103905</v>
      </c>
      <c r="K262" s="10">
        <v>1.2759722717103905</v>
      </c>
    </row>
    <row r="263" spans="1:11">
      <c r="A263" s="18">
        <v>1682</v>
      </c>
      <c r="C263" s="3">
        <v>-3.4580945745373515</v>
      </c>
      <c r="K263" s="10">
        <v>-3.4580945745373515</v>
      </c>
    </row>
    <row r="264" spans="1:11">
      <c r="A264" s="18">
        <v>1683</v>
      </c>
      <c r="C264" s="3">
        <v>-1.3585335167938251</v>
      </c>
      <c r="K264" s="10">
        <v>-1.3585335167938251</v>
      </c>
    </row>
    <row r="265" spans="1:11">
      <c r="A265" s="18">
        <v>1684</v>
      </c>
      <c r="C265" s="3">
        <v>6.8605679027107014</v>
      </c>
      <c r="K265" s="10">
        <v>6.8605679027107014</v>
      </c>
    </row>
    <row r="266" spans="1:11">
      <c r="A266" s="18">
        <v>1685</v>
      </c>
      <c r="C266" s="3">
        <v>4.6639002926892159</v>
      </c>
      <c r="K266" s="10">
        <v>4.6639002926892159</v>
      </c>
    </row>
    <row r="267" spans="1:11">
      <c r="A267" s="18">
        <v>1686</v>
      </c>
      <c r="C267" s="3">
        <v>-11.892844434236927</v>
      </c>
      <c r="K267" s="10">
        <v>-11.892844434236927</v>
      </c>
    </row>
    <row r="268" spans="1:11">
      <c r="A268" s="18">
        <v>1687</v>
      </c>
      <c r="C268" s="3">
        <v>-0.43745128001997369</v>
      </c>
      <c r="K268" s="10">
        <v>-0.43745128001997369</v>
      </c>
    </row>
    <row r="269" spans="1:11">
      <c r="A269" s="18">
        <v>1688</v>
      </c>
      <c r="C269" s="3">
        <v>-8.1471381995537051</v>
      </c>
      <c r="K269" s="10">
        <v>-8.1471381995537051</v>
      </c>
    </row>
    <row r="270" spans="1:11">
      <c r="A270" s="18">
        <v>1689</v>
      </c>
      <c r="C270" s="3">
        <v>3.5600073866758342</v>
      </c>
      <c r="K270" s="10">
        <v>3.5600073866758342</v>
      </c>
    </row>
    <row r="271" spans="1:11">
      <c r="A271" s="18">
        <v>1690</v>
      </c>
      <c r="C271" s="3">
        <v>6.4173986152455065</v>
      </c>
      <c r="K271" s="10">
        <v>6.4173986152455065</v>
      </c>
    </row>
    <row r="272" spans="1:11">
      <c r="A272" s="18">
        <v>1691</v>
      </c>
      <c r="C272" s="3">
        <v>0.15904995537168176</v>
      </c>
      <c r="K272" s="10">
        <v>0.15904995537168176</v>
      </c>
    </row>
    <row r="273" spans="1:11">
      <c r="A273" s="18">
        <v>1692</v>
      </c>
      <c r="C273" s="3">
        <v>6.7366625094328558</v>
      </c>
      <c r="K273" s="10">
        <v>6.7366625094328558</v>
      </c>
    </row>
    <row r="274" spans="1:11">
      <c r="A274" s="18">
        <v>1693</v>
      </c>
      <c r="C274" s="3">
        <v>26.575050630739618</v>
      </c>
      <c r="K274" s="10">
        <v>26.575050630739618</v>
      </c>
    </row>
    <row r="275" spans="1:11">
      <c r="A275" s="18">
        <v>1694</v>
      </c>
      <c r="C275" s="3">
        <v>14.173867969326448</v>
      </c>
      <c r="K275" s="10">
        <v>14.173867969326448</v>
      </c>
    </row>
    <row r="276" spans="1:11">
      <c r="A276" s="18">
        <v>1695</v>
      </c>
      <c r="C276" s="3">
        <v>-29.782533740371786</v>
      </c>
      <c r="K276" s="10">
        <v>-29.782533740371786</v>
      </c>
    </row>
    <row r="277" spans="1:11">
      <c r="A277" s="18">
        <v>1696</v>
      </c>
      <c r="C277" s="3">
        <v>-0.60481026406331573</v>
      </c>
      <c r="K277" s="10">
        <v>-0.60481026406331573</v>
      </c>
    </row>
    <row r="278" spans="1:11">
      <c r="A278" s="18">
        <v>1697</v>
      </c>
      <c r="C278" s="3">
        <v>4.0510946101869338</v>
      </c>
      <c r="K278" s="10">
        <v>4.0510946101869338</v>
      </c>
    </row>
    <row r="279" spans="1:11">
      <c r="A279" s="18">
        <v>1698</v>
      </c>
      <c r="C279" s="3">
        <v>9.0867242679367735</v>
      </c>
      <c r="K279" s="10">
        <v>9.0867242679367735</v>
      </c>
    </row>
    <row r="280" spans="1:11">
      <c r="A280" s="18">
        <v>1699</v>
      </c>
      <c r="C280" s="3">
        <v>9.3384961981017192</v>
      </c>
      <c r="K280" s="10">
        <v>9.3384961981017192</v>
      </c>
    </row>
    <row r="281" spans="1:11">
      <c r="A281" s="18">
        <v>1700</v>
      </c>
      <c r="C281" s="3">
        <v>-1.1361429663456102</v>
      </c>
      <c r="K281" s="10">
        <v>-1.1361429663456102</v>
      </c>
    </row>
    <row r="282" spans="1:11">
      <c r="A282" s="18">
        <v>1701</v>
      </c>
      <c r="C282" s="3">
        <v>-22.846155778972175</v>
      </c>
      <c r="K282" s="10">
        <v>-22.846155778972175</v>
      </c>
    </row>
    <row r="283" spans="1:11">
      <c r="A283" s="18">
        <v>1702</v>
      </c>
      <c r="C283" s="3">
        <v>-7.8955544442222863</v>
      </c>
      <c r="K283" s="10">
        <v>-7.8955544442222863</v>
      </c>
    </row>
    <row r="284" spans="1:11">
      <c r="A284" s="18">
        <v>1703</v>
      </c>
      <c r="C284" s="3">
        <v>5.7003018755397372</v>
      </c>
      <c r="K284" s="10">
        <v>5.7003018755397372</v>
      </c>
    </row>
    <row r="285" spans="1:11">
      <c r="A285" s="18">
        <v>1704</v>
      </c>
      <c r="C285" s="3">
        <v>-6.0604589928121015</v>
      </c>
      <c r="K285" s="10">
        <v>-6.0604589928121015</v>
      </c>
    </row>
    <row r="286" spans="1:11">
      <c r="A286" s="18">
        <v>1705</v>
      </c>
      <c r="C286" s="3">
        <v>7.5716681763623894</v>
      </c>
      <c r="K286" s="10">
        <v>7.5716681763623894</v>
      </c>
    </row>
    <row r="287" spans="1:11">
      <c r="A287" s="18">
        <v>1706</v>
      </c>
      <c r="C287" s="3">
        <v>-7.8540928670628452</v>
      </c>
      <c r="K287" s="10">
        <v>-7.8540928670628452</v>
      </c>
    </row>
    <row r="288" spans="1:11">
      <c r="A288" s="18">
        <v>1707</v>
      </c>
      <c r="C288" s="3">
        <v>-3.900188811819727</v>
      </c>
      <c r="K288" s="10">
        <v>-3.900188811819727</v>
      </c>
    </row>
    <row r="289" spans="1:11">
      <c r="A289" s="18">
        <v>1708</v>
      </c>
      <c r="C289" s="3">
        <v>10.023230427672347</v>
      </c>
      <c r="K289" s="10">
        <v>10.023230427672347</v>
      </c>
    </row>
    <row r="290" spans="1:11">
      <c r="A290" s="18">
        <v>1709</v>
      </c>
      <c r="C290" s="3">
        <v>67.429422757625062</v>
      </c>
      <c r="K290" s="10">
        <v>67.429422757625062</v>
      </c>
    </row>
    <row r="291" spans="1:11">
      <c r="A291" s="18">
        <v>1710</v>
      </c>
      <c r="C291" s="3">
        <v>-18.168101368322908</v>
      </c>
      <c r="K291" s="10">
        <v>-18.168101368322908</v>
      </c>
    </row>
    <row r="292" spans="1:11">
      <c r="A292" s="18">
        <v>1711</v>
      </c>
      <c r="C292" s="3">
        <v>-18.279499158494904</v>
      </c>
      <c r="K292" s="10">
        <v>-18.279499158494904</v>
      </c>
    </row>
    <row r="293" spans="1:11">
      <c r="A293" s="18">
        <v>1712</v>
      </c>
      <c r="C293" s="3">
        <v>4.9981441551579797</v>
      </c>
      <c r="K293" s="10">
        <v>4.9981441551579797</v>
      </c>
    </row>
    <row r="294" spans="1:11">
      <c r="A294" s="18">
        <v>1713</v>
      </c>
      <c r="C294" s="3">
        <v>18.315083720602978</v>
      </c>
      <c r="K294" s="10">
        <v>18.315083720602978</v>
      </c>
    </row>
    <row r="295" spans="1:11">
      <c r="A295" s="18">
        <v>1714</v>
      </c>
      <c r="C295" s="3">
        <v>8.759829999954615</v>
      </c>
      <c r="K295" s="10">
        <v>8.759829999954615</v>
      </c>
    </row>
    <row r="296" spans="1:11">
      <c r="A296" s="18">
        <v>1715</v>
      </c>
      <c r="C296" s="3">
        <v>-31.277096660178749</v>
      </c>
      <c r="K296" s="10">
        <v>-31.277096660178749</v>
      </c>
    </row>
    <row r="297" spans="1:11">
      <c r="A297" s="18">
        <v>1716</v>
      </c>
      <c r="C297" s="3">
        <v>10.104014683923456</v>
      </c>
      <c r="K297" s="10">
        <v>10.104014683923456</v>
      </c>
    </row>
    <row r="298" spans="1:11">
      <c r="A298" s="18">
        <v>1717</v>
      </c>
      <c r="C298" s="3">
        <v>-24.930357167148397</v>
      </c>
      <c r="K298" s="10">
        <v>-24.930357167148397</v>
      </c>
    </row>
    <row r="299" spans="1:11">
      <c r="A299" s="18">
        <v>1718</v>
      </c>
      <c r="C299" s="3">
        <v>31.828361158665363</v>
      </c>
      <c r="K299" s="10">
        <v>31.828361158665363</v>
      </c>
    </row>
    <row r="300" spans="1:11">
      <c r="A300" s="18">
        <v>1719</v>
      </c>
      <c r="C300" s="3">
        <v>21.109953880635146</v>
      </c>
      <c r="K300" s="10">
        <v>21.109953880635146</v>
      </c>
    </row>
    <row r="301" spans="1:11">
      <c r="A301" s="18">
        <v>1720</v>
      </c>
      <c r="C301" s="3">
        <v>39.449191483211287</v>
      </c>
      <c r="K301" s="10">
        <v>39.449191483211287</v>
      </c>
    </row>
    <row r="302" spans="1:11">
      <c r="A302" s="18">
        <v>1721</v>
      </c>
      <c r="C302" s="3">
        <v>-23.091488331371846</v>
      </c>
      <c r="K302" s="10">
        <v>-23.091488331371846</v>
      </c>
    </row>
    <row r="303" spans="1:11">
      <c r="A303" s="18">
        <v>1722</v>
      </c>
      <c r="C303" s="3">
        <v>3.8010478385285484</v>
      </c>
      <c r="K303" s="10">
        <v>3.8010478385285484</v>
      </c>
    </row>
    <row r="304" spans="1:11">
      <c r="A304" s="18">
        <v>1723</v>
      </c>
      <c r="C304" s="3">
        <v>19.589124265898118</v>
      </c>
      <c r="K304" s="10">
        <v>19.589124265898118</v>
      </c>
    </row>
    <row r="305" spans="1:11">
      <c r="A305" s="18">
        <v>1724</v>
      </c>
      <c r="C305" s="3">
        <v>-6.4861654088798844</v>
      </c>
      <c r="K305" s="10">
        <v>-6.4861654088798844</v>
      </c>
    </row>
    <row r="306" spans="1:11">
      <c r="A306" s="18">
        <v>1725</v>
      </c>
      <c r="C306" s="3">
        <v>-8.3032267164153915</v>
      </c>
      <c r="K306" s="10">
        <v>-8.3032267164153915</v>
      </c>
    </row>
    <row r="307" spans="1:11">
      <c r="A307" s="18">
        <v>1726</v>
      </c>
      <c r="C307" s="3">
        <v>2.2686798376251094</v>
      </c>
      <c r="K307" s="10">
        <v>2.2686798376251094</v>
      </c>
    </row>
    <row r="308" spans="1:11">
      <c r="A308" s="18">
        <v>1727</v>
      </c>
      <c r="C308" s="3">
        <v>-4.2251875627499764</v>
      </c>
      <c r="K308" s="10">
        <v>-4.2251875627499764</v>
      </c>
    </row>
    <row r="309" spans="1:11">
      <c r="A309" s="18">
        <v>1728</v>
      </c>
      <c r="C309" s="3">
        <v>-8.6506458356486071</v>
      </c>
      <c r="K309" s="10">
        <v>-8.6506458356486071</v>
      </c>
    </row>
    <row r="310" spans="1:11">
      <c r="A310" s="18">
        <v>1729</v>
      </c>
      <c r="C310" s="3">
        <v>6.9286797077747764</v>
      </c>
      <c r="K310" s="10">
        <v>6.9286797077747764</v>
      </c>
    </row>
    <row r="311" spans="1:11">
      <c r="A311" s="18">
        <v>1730</v>
      </c>
      <c r="C311" s="3">
        <v>-2.4409152722887462</v>
      </c>
      <c r="K311" s="10">
        <v>-2.4409152722887462</v>
      </c>
    </row>
    <row r="312" spans="1:11">
      <c r="A312" s="18">
        <v>1731</v>
      </c>
      <c r="C312" s="3">
        <v>7.4083866275586052</v>
      </c>
      <c r="K312" s="10">
        <v>7.4083866275586052</v>
      </c>
    </row>
    <row r="313" spans="1:11">
      <c r="A313" s="18">
        <v>1732</v>
      </c>
      <c r="C313" s="3">
        <v>-8.2190083278266606</v>
      </c>
      <c r="K313" s="10">
        <v>-8.2190083278266606</v>
      </c>
    </row>
    <row r="314" spans="1:11">
      <c r="A314" s="18">
        <v>1733</v>
      </c>
      <c r="C314" s="3">
        <v>-5.6227201805118199</v>
      </c>
      <c r="K314" s="10">
        <v>-5.6227201805118199</v>
      </c>
    </row>
    <row r="315" spans="1:11">
      <c r="A315" s="18">
        <v>1734</v>
      </c>
      <c r="C315" s="3">
        <v>8.0366658575275807</v>
      </c>
      <c r="K315" s="10">
        <v>8.0366658575275807</v>
      </c>
    </row>
    <row r="316" spans="1:11">
      <c r="A316" s="18">
        <v>1735</v>
      </c>
      <c r="C316" s="3">
        <v>-8.1224118578455684</v>
      </c>
      <c r="K316" s="10">
        <v>-8.1224118578455684</v>
      </c>
    </row>
    <row r="317" spans="1:11">
      <c r="A317" s="18">
        <v>1736</v>
      </c>
      <c r="C317" s="3">
        <v>2.6125006778052962</v>
      </c>
      <c r="K317" s="10">
        <v>2.6125006778052962</v>
      </c>
    </row>
    <row r="318" spans="1:11">
      <c r="A318" s="18">
        <v>1737</v>
      </c>
      <c r="C318" s="3">
        <v>-1.4126739494716212</v>
      </c>
      <c r="K318" s="10">
        <v>-1.4126739494716212</v>
      </c>
    </row>
    <row r="319" spans="1:11">
      <c r="A319" s="18">
        <v>1738</v>
      </c>
      <c r="C319" s="3">
        <v>7.5278790686094776</v>
      </c>
      <c r="K319" s="10">
        <v>7.5278790686094776</v>
      </c>
    </row>
    <row r="320" spans="1:11">
      <c r="A320" s="18">
        <v>1739</v>
      </c>
      <c r="C320" s="3">
        <v>3.5902671343015946</v>
      </c>
      <c r="K320" s="10">
        <v>3.5902671343015946</v>
      </c>
    </row>
    <row r="321" spans="1:11">
      <c r="A321" s="18">
        <v>1740</v>
      </c>
      <c r="C321" s="3">
        <v>11.627776286252045</v>
      </c>
      <c r="K321" s="10">
        <v>11.627776286252045</v>
      </c>
    </row>
    <row r="322" spans="1:11">
      <c r="A322" s="18">
        <v>1741</v>
      </c>
      <c r="C322" s="3">
        <v>14.458946869366285</v>
      </c>
      <c r="K322" s="10">
        <v>14.458946869366285</v>
      </c>
    </row>
    <row r="323" spans="1:11">
      <c r="A323" s="18">
        <v>1742</v>
      </c>
      <c r="C323" s="3">
        <v>-21.334627525182459</v>
      </c>
      <c r="K323" s="10">
        <v>-21.334627525182459</v>
      </c>
    </row>
    <row r="324" spans="1:11">
      <c r="A324" s="18">
        <v>1743</v>
      </c>
      <c r="C324" s="3">
        <v>-12.091501222137758</v>
      </c>
      <c r="K324" s="10">
        <v>-12.091501222137758</v>
      </c>
    </row>
    <row r="325" spans="1:11">
      <c r="A325" s="18">
        <v>1744</v>
      </c>
      <c r="C325" s="3">
        <v>-0.25515513743743501</v>
      </c>
      <c r="K325" s="10">
        <v>-0.25515513743743501</v>
      </c>
    </row>
    <row r="326" spans="1:11">
      <c r="A326" s="18">
        <v>1745</v>
      </c>
      <c r="C326" s="3">
        <v>-0.13503794143514547</v>
      </c>
      <c r="K326" s="10">
        <v>-0.13503794143514547</v>
      </c>
    </row>
    <row r="327" spans="1:11">
      <c r="A327" s="18">
        <v>1746</v>
      </c>
      <c r="C327" s="3">
        <v>3.6764734854530579</v>
      </c>
      <c r="K327" s="10">
        <v>3.6764734854530579</v>
      </c>
    </row>
    <row r="328" spans="1:11">
      <c r="A328" s="18">
        <v>1747</v>
      </c>
      <c r="C328" s="3">
        <v>1.6569114108907712</v>
      </c>
      <c r="K328" s="10">
        <v>1.6569114108907712</v>
      </c>
    </row>
    <row r="329" spans="1:11">
      <c r="A329" s="18">
        <v>1748</v>
      </c>
      <c r="C329" s="3">
        <v>8.5918954083475505</v>
      </c>
      <c r="K329" s="10">
        <v>8.5918954083475505</v>
      </c>
    </row>
    <row r="330" spans="1:11">
      <c r="A330" s="18">
        <v>1749</v>
      </c>
      <c r="C330" s="3">
        <v>-3.3359030358282915</v>
      </c>
      <c r="K330" s="10">
        <v>-3.3359030358282915</v>
      </c>
    </row>
    <row r="331" spans="1:11">
      <c r="A331" s="18">
        <v>1750</v>
      </c>
      <c r="C331" s="3">
        <v>1.2174747297796218</v>
      </c>
      <c r="K331" s="10">
        <v>1.2174747297796218</v>
      </c>
    </row>
    <row r="332" spans="1:11">
      <c r="A332" s="18">
        <v>1751</v>
      </c>
      <c r="C332" s="3">
        <v>2.9471613266119245</v>
      </c>
      <c r="K332" s="10">
        <v>2.9471613266119245</v>
      </c>
    </row>
    <row r="333" spans="1:11">
      <c r="A333" s="18">
        <v>1752</v>
      </c>
      <c r="C333" s="3">
        <v>5.9707172168561806</v>
      </c>
      <c r="K333" s="10">
        <v>5.9707172168561806</v>
      </c>
    </row>
    <row r="334" spans="1:11">
      <c r="A334" s="18">
        <v>1753</v>
      </c>
      <c r="C334" s="3">
        <v>-4.1456349751345041</v>
      </c>
      <c r="K334" s="10">
        <v>-4.1456349751345041</v>
      </c>
    </row>
    <row r="335" spans="1:11">
      <c r="A335" s="18">
        <v>1754</v>
      </c>
      <c r="C335" s="3">
        <v>-1.0198374640824959</v>
      </c>
      <c r="K335" s="10">
        <v>-1.0198374640824959</v>
      </c>
    </row>
    <row r="336" spans="1:11">
      <c r="A336" s="18">
        <v>1755</v>
      </c>
      <c r="C336" s="3">
        <v>-8.3166340488797346</v>
      </c>
      <c r="K336" s="10">
        <v>-8.3166340488797346</v>
      </c>
    </row>
    <row r="337" spans="1:11">
      <c r="A337" s="18">
        <v>1756</v>
      </c>
      <c r="C337" s="3">
        <v>3.2788785281454347</v>
      </c>
      <c r="K337" s="10">
        <v>3.2788785281454347</v>
      </c>
    </row>
    <row r="338" spans="1:11">
      <c r="A338" s="18">
        <v>1757</v>
      </c>
      <c r="C338" s="3">
        <v>11.079090465063658</v>
      </c>
      <c r="K338" s="10">
        <v>11.079090465063658</v>
      </c>
    </row>
    <row r="339" spans="1:11">
      <c r="A339" s="18">
        <v>1758</v>
      </c>
      <c r="C339" s="3">
        <v>-3.7697759011372955</v>
      </c>
      <c r="K339" s="10">
        <v>-3.7697759011372955</v>
      </c>
    </row>
    <row r="340" spans="1:11">
      <c r="A340" s="18">
        <v>1759</v>
      </c>
      <c r="C340" s="3">
        <v>1.3357739489184839</v>
      </c>
      <c r="K340" s="10">
        <v>1.3357739489184839</v>
      </c>
    </row>
    <row r="341" spans="1:11">
      <c r="A341" s="18">
        <v>1760</v>
      </c>
      <c r="C341" s="3">
        <v>0.18711277571556995</v>
      </c>
      <c r="K341" s="10">
        <v>0.18711277571556995</v>
      </c>
    </row>
    <row r="342" spans="1:11">
      <c r="A342" s="18">
        <v>1761</v>
      </c>
      <c r="C342" s="3">
        <v>-5.4361472332466025</v>
      </c>
      <c r="K342" s="10">
        <v>-5.4361472332466025</v>
      </c>
    </row>
    <row r="343" spans="1:11">
      <c r="A343" s="18">
        <v>1762</v>
      </c>
      <c r="C343" s="3">
        <v>0.30293531340968016</v>
      </c>
      <c r="K343" s="10">
        <v>0.30293531340968016</v>
      </c>
    </row>
    <row r="344" spans="1:11">
      <c r="A344" s="18">
        <v>1763</v>
      </c>
      <c r="C344" s="3">
        <v>-0.40378056913334959</v>
      </c>
      <c r="K344" s="10">
        <v>-0.40378056913334959</v>
      </c>
    </row>
    <row r="345" spans="1:11">
      <c r="A345" s="18">
        <v>1764</v>
      </c>
      <c r="C345" s="3">
        <v>1.4519967795054489</v>
      </c>
      <c r="K345" s="10">
        <v>1.4519967795054489</v>
      </c>
    </row>
    <row r="346" spans="1:11">
      <c r="A346" s="18">
        <v>1765</v>
      </c>
      <c r="C346" s="3">
        <v>4.7145681410186935</v>
      </c>
      <c r="K346" s="10">
        <v>4.7145681410186935</v>
      </c>
    </row>
    <row r="347" spans="1:11">
      <c r="A347" s="18">
        <v>1766</v>
      </c>
      <c r="C347" s="3">
        <v>3.5564300638424751</v>
      </c>
      <c r="K347" s="10">
        <v>3.5564300638424751</v>
      </c>
    </row>
    <row r="348" spans="1:11">
      <c r="A348" s="18">
        <v>1767</v>
      </c>
      <c r="C348" s="3">
        <v>1.4812786696838387</v>
      </c>
      <c r="K348" s="10">
        <v>1.4812786696838387</v>
      </c>
    </row>
    <row r="349" spans="1:11">
      <c r="A349" s="18">
        <v>1768</v>
      </c>
      <c r="C349" s="3">
        <v>15.63694500579167</v>
      </c>
      <c r="K349" s="10">
        <v>15.63694500579167</v>
      </c>
    </row>
    <row r="350" spans="1:11">
      <c r="A350" s="18">
        <v>1769</v>
      </c>
      <c r="C350" s="3">
        <v>-6.8918015922270204E-2</v>
      </c>
      <c r="K350" s="10">
        <v>-6.8918015922270204E-2</v>
      </c>
    </row>
    <row r="351" spans="1:11">
      <c r="A351" s="18">
        <v>1770</v>
      </c>
      <c r="C351" s="3">
        <v>-3.5730592339713207</v>
      </c>
      <c r="K351" s="10">
        <v>-3.5730592339713207</v>
      </c>
    </row>
    <row r="352" spans="1:11">
      <c r="A352" s="18">
        <v>1771</v>
      </c>
      <c r="C352" s="3">
        <v>5.7274058387662086</v>
      </c>
      <c r="K352" s="10">
        <v>5.7274058387662086</v>
      </c>
    </row>
    <row r="353" spans="1:11">
      <c r="A353" s="18">
        <v>1772</v>
      </c>
      <c r="C353" s="3">
        <v>-6.3922645833358942</v>
      </c>
      <c r="K353" s="10">
        <v>-6.3922645833358942</v>
      </c>
    </row>
    <row r="354" spans="1:11">
      <c r="A354" s="18">
        <v>1773</v>
      </c>
      <c r="C354" s="3">
        <v>1.3184322917424218</v>
      </c>
      <c r="K354" s="10">
        <v>1.3184322917424218</v>
      </c>
    </row>
    <row r="355" spans="1:11">
      <c r="A355" s="18">
        <v>1774</v>
      </c>
      <c r="C355" s="3">
        <v>-3.0213874771264471</v>
      </c>
      <c r="K355" s="10">
        <v>-3.0213874771264471</v>
      </c>
    </row>
    <row r="356" spans="1:11">
      <c r="A356" s="18">
        <v>1775</v>
      </c>
      <c r="C356" s="3">
        <v>4.5379115071011</v>
      </c>
      <c r="K356" s="10">
        <v>4.5379115071011</v>
      </c>
    </row>
    <row r="357" spans="1:11">
      <c r="A357" s="18">
        <v>1776</v>
      </c>
      <c r="C357" s="3">
        <v>3.9509474911352704</v>
      </c>
      <c r="K357" s="10">
        <v>3.9509474911352704</v>
      </c>
    </row>
    <row r="358" spans="1:11">
      <c r="A358" s="18">
        <v>1777</v>
      </c>
      <c r="C358" s="3">
        <v>-0.93258975227127339</v>
      </c>
      <c r="K358" s="10">
        <v>-0.93258975227127339</v>
      </c>
    </row>
    <row r="359" spans="1:11">
      <c r="A359" s="18">
        <v>1778</v>
      </c>
      <c r="C359" s="3">
        <v>-2.3753896535493535</v>
      </c>
      <c r="K359" s="10">
        <v>-2.3753896535493535</v>
      </c>
    </row>
    <row r="360" spans="1:11">
      <c r="A360" s="18">
        <v>1779</v>
      </c>
      <c r="C360" s="3">
        <v>-1.540828369841063</v>
      </c>
      <c r="K360" s="10">
        <v>-1.540828369841063</v>
      </c>
    </row>
    <row r="361" spans="1:11">
      <c r="A361" s="18">
        <v>1780</v>
      </c>
      <c r="C361" s="3">
        <v>-2.2627500337853768</v>
      </c>
      <c r="K361" s="10">
        <v>-2.2627500337853768</v>
      </c>
    </row>
    <row r="362" spans="1:11">
      <c r="A362" s="18">
        <v>1781</v>
      </c>
      <c r="C362" s="3">
        <v>1.6116453384211304</v>
      </c>
      <c r="K362" s="10">
        <v>1.6116453384211304</v>
      </c>
    </row>
    <row r="363" spans="1:11">
      <c r="A363" s="18">
        <v>1782</v>
      </c>
      <c r="C363" s="3">
        <v>-1.3799942062126647</v>
      </c>
      <c r="K363" s="10">
        <v>-1.3799942062126647</v>
      </c>
    </row>
    <row r="364" spans="1:11">
      <c r="A364" s="18">
        <v>1783</v>
      </c>
      <c r="C364" s="3">
        <v>1.8393836454730028</v>
      </c>
      <c r="K364" s="10">
        <v>1.8393836454730028</v>
      </c>
    </row>
    <row r="365" spans="1:11">
      <c r="A365" s="18">
        <v>1784</v>
      </c>
      <c r="C365" s="3">
        <v>9.1036354621215398</v>
      </c>
      <c r="K365" s="10">
        <v>9.1036354621215398</v>
      </c>
    </row>
    <row r="366" spans="1:11">
      <c r="A366" s="18">
        <v>1785</v>
      </c>
      <c r="C366" s="3">
        <v>7.2716651048532199E-2</v>
      </c>
      <c r="K366" s="10">
        <v>7.2716651048532199E-2</v>
      </c>
    </row>
    <row r="367" spans="1:11">
      <c r="A367" s="18">
        <v>1786</v>
      </c>
      <c r="C367" s="3">
        <v>-4.922637135186136</v>
      </c>
      <c r="K367" s="10">
        <v>-4.922637135186136</v>
      </c>
    </row>
    <row r="368" spans="1:11">
      <c r="A368" s="18">
        <v>1787</v>
      </c>
      <c r="C368" s="3"/>
      <c r="K368" s="10"/>
    </row>
    <row r="369" spans="1:11">
      <c r="A369" s="18">
        <v>1788</v>
      </c>
      <c r="C369" s="3"/>
      <c r="K369" s="10"/>
    </row>
    <row r="370" spans="1:11">
      <c r="A370" s="18">
        <v>1789</v>
      </c>
      <c r="C370" s="3"/>
      <c r="K370" s="10"/>
    </row>
    <row r="371" spans="1:11">
      <c r="A371" s="18">
        <v>1790</v>
      </c>
      <c r="C371" s="3"/>
      <c r="K371" s="10"/>
    </row>
    <row r="372" spans="1:11">
      <c r="A372" s="18">
        <f t="shared" ref="A372:A435" si="0">A371+1</f>
        <v>1791</v>
      </c>
      <c r="C372" s="3"/>
      <c r="K372" s="10"/>
    </row>
    <row r="373" spans="1:11">
      <c r="A373" s="18">
        <f t="shared" si="0"/>
        <v>1792</v>
      </c>
      <c r="C373" s="3"/>
      <c r="K373" s="10"/>
    </row>
    <row r="374" spans="1:11">
      <c r="A374" s="18">
        <f t="shared" si="0"/>
        <v>1793</v>
      </c>
      <c r="C374" s="3"/>
      <c r="K374" s="10"/>
    </row>
    <row r="375" spans="1:11">
      <c r="A375" s="18">
        <f t="shared" si="0"/>
        <v>1794</v>
      </c>
      <c r="C375" s="3"/>
      <c r="K375" s="10"/>
    </row>
    <row r="376" spans="1:11">
      <c r="A376" s="18">
        <f t="shared" si="0"/>
        <v>1795</v>
      </c>
      <c r="C376" s="3"/>
      <c r="K376" s="10"/>
    </row>
    <row r="377" spans="1:11">
      <c r="A377" s="18">
        <f t="shared" si="0"/>
        <v>1796</v>
      </c>
      <c r="C377" s="3"/>
      <c r="K377" s="10"/>
    </row>
    <row r="378" spans="1:11">
      <c r="A378" s="18">
        <f t="shared" si="0"/>
        <v>1797</v>
      </c>
      <c r="C378" s="3"/>
      <c r="K378" s="10"/>
    </row>
    <row r="379" spans="1:11">
      <c r="A379" s="18">
        <f t="shared" si="0"/>
        <v>1798</v>
      </c>
      <c r="C379" s="3"/>
      <c r="K379" s="10"/>
    </row>
    <row r="380" spans="1:11">
      <c r="A380" s="18">
        <f t="shared" si="0"/>
        <v>1799</v>
      </c>
      <c r="C380" s="3"/>
      <c r="E380" s="3">
        <v>-0.84745762711865291</v>
      </c>
      <c r="K380" s="10">
        <v>-0.84745762711865291</v>
      </c>
    </row>
    <row r="381" spans="1:11">
      <c r="A381" s="18">
        <f t="shared" si="0"/>
        <v>1800</v>
      </c>
      <c r="C381" s="3"/>
      <c r="E381" s="3">
        <v>0.85470085470085166</v>
      </c>
      <c r="K381" s="10">
        <v>0.85470085470085166</v>
      </c>
    </row>
    <row r="382" spans="1:11">
      <c r="A382" s="18">
        <f t="shared" si="0"/>
        <v>1801</v>
      </c>
      <c r="C382" s="3"/>
      <c r="E382" s="3">
        <v>-11.016949152542377</v>
      </c>
      <c r="K382" s="10">
        <v>-11.016949152542377</v>
      </c>
    </row>
    <row r="383" spans="1:11">
      <c r="A383" s="18">
        <f t="shared" si="0"/>
        <v>1802</v>
      </c>
      <c r="C383" s="3"/>
      <c r="E383" s="3">
        <v>-0.9523809523809601</v>
      </c>
      <c r="K383" s="10">
        <v>-0.9523809523809601</v>
      </c>
    </row>
    <row r="384" spans="1:11">
      <c r="A384" s="18">
        <f t="shared" si="0"/>
        <v>1803</v>
      </c>
      <c r="C384" s="3"/>
      <c r="E384" s="3">
        <v>6.7307692307692291</v>
      </c>
      <c r="K384" s="10">
        <v>6.7307692307692291</v>
      </c>
    </row>
    <row r="385" spans="1:11">
      <c r="A385" s="18">
        <f t="shared" si="0"/>
        <v>1804</v>
      </c>
      <c r="C385" s="3"/>
      <c r="E385" s="3">
        <v>-6.3063063063063085</v>
      </c>
      <c r="K385" s="10">
        <v>-6.3063063063063085</v>
      </c>
    </row>
    <row r="386" spans="1:11">
      <c r="A386" s="18">
        <f t="shared" si="0"/>
        <v>1805</v>
      </c>
      <c r="C386" s="3"/>
      <c r="E386" s="3">
        <v>9.6153846153846256</v>
      </c>
      <c r="K386" s="10">
        <v>9.6153846153846256</v>
      </c>
    </row>
    <row r="387" spans="1:11">
      <c r="A387" s="18">
        <f t="shared" si="0"/>
        <v>1806</v>
      </c>
      <c r="C387" s="3"/>
      <c r="E387" s="3">
        <v>9.6491228070175303</v>
      </c>
      <c r="K387" s="10">
        <v>9.6491228070175303</v>
      </c>
    </row>
    <row r="388" spans="1:11">
      <c r="A388" s="18">
        <f t="shared" si="0"/>
        <v>1807</v>
      </c>
      <c r="C388" s="3"/>
      <c r="E388" s="3">
        <v>-2.399999999999991</v>
      </c>
      <c r="K388" s="10">
        <v>-2.399999999999991</v>
      </c>
    </row>
    <row r="389" spans="1:11">
      <c r="A389" s="18">
        <f t="shared" si="0"/>
        <v>1808</v>
      </c>
      <c r="C389" s="3"/>
      <c r="E389" s="3">
        <v>31.967213114754102</v>
      </c>
      <c r="K389" s="10">
        <v>31.967213114754102</v>
      </c>
    </row>
    <row r="390" spans="1:11">
      <c r="A390" s="18">
        <f t="shared" si="0"/>
        <v>1809</v>
      </c>
      <c r="C390" s="3"/>
      <c r="E390" s="3">
        <v>0</v>
      </c>
      <c r="K390" s="10">
        <v>0</v>
      </c>
    </row>
    <row r="391" spans="1:11">
      <c r="A391" s="18">
        <f t="shared" si="0"/>
        <v>1810</v>
      </c>
      <c r="C391" s="3"/>
      <c r="E391" s="3">
        <v>3.105590062111796</v>
      </c>
      <c r="K391" s="10">
        <v>3.105590062111796</v>
      </c>
    </row>
    <row r="392" spans="1:11">
      <c r="A392" s="18">
        <f t="shared" si="0"/>
        <v>1811</v>
      </c>
      <c r="C392" s="3"/>
      <c r="E392" s="3">
        <v>-1.2048192771084265</v>
      </c>
      <c r="K392" s="10">
        <v>-1.2048192771084265</v>
      </c>
    </row>
    <row r="393" spans="1:11">
      <c r="A393" s="18">
        <f t="shared" si="0"/>
        <v>1812</v>
      </c>
      <c r="C393" s="3"/>
      <c r="E393" s="3">
        <v>4.2682926829268331</v>
      </c>
      <c r="K393" s="10">
        <v>4.2682926829268331</v>
      </c>
    </row>
    <row r="394" spans="1:11">
      <c r="A394" s="18">
        <f t="shared" si="0"/>
        <v>1813</v>
      </c>
      <c r="C394" s="3"/>
      <c r="E394" s="3">
        <v>-6.4327485380117011</v>
      </c>
      <c r="K394" s="10">
        <v>-6.4327485380117011</v>
      </c>
    </row>
    <row r="395" spans="1:11">
      <c r="A395" s="18">
        <f t="shared" si="0"/>
        <v>1814</v>
      </c>
      <c r="C395" s="3"/>
      <c r="E395" s="3">
        <v>-23.750000000000004</v>
      </c>
      <c r="K395" s="10">
        <v>-23.750000000000004</v>
      </c>
    </row>
    <row r="396" spans="1:11">
      <c r="A396" s="18">
        <f t="shared" si="0"/>
        <v>1815</v>
      </c>
      <c r="C396" s="3"/>
      <c r="E396" s="3">
        <v>-4.9180327868852398</v>
      </c>
      <c r="K396" s="10">
        <v>-4.9180327868852398</v>
      </c>
    </row>
    <row r="397" spans="1:11">
      <c r="A397" s="18">
        <f t="shared" si="0"/>
        <v>1816</v>
      </c>
      <c r="C397" s="3"/>
      <c r="E397" s="3">
        <v>3.4482758620689724</v>
      </c>
      <c r="K397" s="10">
        <v>3.4482758620689724</v>
      </c>
    </row>
    <row r="398" spans="1:11">
      <c r="A398" s="18">
        <f t="shared" si="0"/>
        <v>1817</v>
      </c>
      <c r="C398" s="3"/>
      <c r="E398" s="3">
        <v>7.4999999999999956</v>
      </c>
      <c r="K398" s="10">
        <v>7.4999999999999956</v>
      </c>
    </row>
    <row r="399" spans="1:11">
      <c r="A399" s="18">
        <f t="shared" si="0"/>
        <v>1818</v>
      </c>
      <c r="C399" s="3"/>
      <c r="E399" s="3">
        <v>-4.6511627906976827</v>
      </c>
      <c r="K399" s="10">
        <v>-4.6511627906976827</v>
      </c>
    </row>
    <row r="400" spans="1:11">
      <c r="A400" s="18">
        <f t="shared" si="0"/>
        <v>1819</v>
      </c>
      <c r="C400" s="3"/>
      <c r="E400" s="3">
        <v>-14.634146341463406</v>
      </c>
      <c r="K400" s="10">
        <v>-14.634146341463406</v>
      </c>
    </row>
    <row r="401" spans="1:11">
      <c r="A401" s="18">
        <f t="shared" si="0"/>
        <v>1820</v>
      </c>
      <c r="C401" s="3"/>
      <c r="E401" s="3">
        <v>44.36507936507936</v>
      </c>
      <c r="K401" s="10">
        <v>44.36507936507936</v>
      </c>
    </row>
    <row r="402" spans="1:11">
      <c r="A402" s="18">
        <f t="shared" si="0"/>
        <v>1821</v>
      </c>
      <c r="C402" s="3"/>
      <c r="E402" s="3">
        <v>-6.5359477124182996</v>
      </c>
      <c r="K402" s="10">
        <v>-6.5359477124182996</v>
      </c>
    </row>
    <row r="403" spans="1:11">
      <c r="A403" s="18">
        <f t="shared" si="0"/>
        <v>1822</v>
      </c>
      <c r="C403" s="3"/>
      <c r="E403" s="3">
        <v>-3.4965034965035002</v>
      </c>
      <c r="K403" s="10">
        <v>-3.4965034965035002</v>
      </c>
    </row>
    <row r="404" spans="1:11">
      <c r="A404" s="18">
        <f t="shared" si="0"/>
        <v>1823</v>
      </c>
      <c r="C404" s="3"/>
      <c r="E404" s="3">
        <v>3.6231884057970953</v>
      </c>
      <c r="K404" s="10">
        <v>3.6231884057970953</v>
      </c>
    </row>
    <row r="405" spans="1:11">
      <c r="A405" s="18">
        <f t="shared" si="0"/>
        <v>1824</v>
      </c>
      <c r="C405" s="3"/>
      <c r="E405" s="3">
        <v>-6.9930069930069898</v>
      </c>
      <c r="K405" s="10">
        <v>-6.9930069930069898</v>
      </c>
    </row>
    <row r="406" spans="1:11">
      <c r="A406" s="18">
        <f t="shared" si="0"/>
        <v>1825</v>
      </c>
      <c r="C406" s="3"/>
      <c r="E406" s="3">
        <v>9.7744360902255689</v>
      </c>
      <c r="K406" s="10">
        <v>9.7744360902255689</v>
      </c>
    </row>
    <row r="407" spans="1:11">
      <c r="A407" s="18">
        <f t="shared" si="0"/>
        <v>1826</v>
      </c>
      <c r="C407" s="3"/>
      <c r="E407" s="3">
        <v>-6.8493150684931559</v>
      </c>
      <c r="K407" s="10">
        <v>-6.8493150684931559</v>
      </c>
    </row>
    <row r="408" spans="1:11">
      <c r="A408" s="18">
        <f t="shared" si="0"/>
        <v>1827</v>
      </c>
      <c r="C408" s="3"/>
      <c r="E408" s="3">
        <v>-1.4705882352941124</v>
      </c>
      <c r="K408" s="10">
        <v>-1.4705882352941124</v>
      </c>
    </row>
    <row r="409" spans="1:11">
      <c r="A409" s="18">
        <f t="shared" si="0"/>
        <v>1828</v>
      </c>
      <c r="C409" s="3"/>
      <c r="E409" s="3">
        <v>-3.7313432835820892</v>
      </c>
      <c r="K409" s="10">
        <v>-3.7313432835820892</v>
      </c>
    </row>
    <row r="410" spans="1:11">
      <c r="A410" s="18">
        <f t="shared" si="0"/>
        <v>1829</v>
      </c>
      <c r="C410" s="3"/>
      <c r="E410" s="3">
        <v>0.77519379844961378</v>
      </c>
      <c r="K410" s="10">
        <v>0.77519379844961378</v>
      </c>
    </row>
    <row r="411" spans="1:11">
      <c r="A411" s="18">
        <f t="shared" si="0"/>
        <v>1830</v>
      </c>
      <c r="C411" s="3"/>
      <c r="E411" s="3">
        <v>0</v>
      </c>
      <c r="K411" s="10">
        <v>0</v>
      </c>
    </row>
    <row r="412" spans="1:11">
      <c r="A412" s="18">
        <f t="shared" si="0"/>
        <v>1831</v>
      </c>
      <c r="C412" s="3"/>
      <c r="E412" s="3">
        <v>-4.6153846153846096</v>
      </c>
      <c r="K412" s="10">
        <v>-4.6153846153846096</v>
      </c>
    </row>
    <row r="413" spans="1:11">
      <c r="A413" s="18">
        <f t="shared" si="0"/>
        <v>1832</v>
      </c>
      <c r="C413" s="3"/>
      <c r="E413" s="3">
        <v>0.80645161290322509</v>
      </c>
      <c r="K413" s="10">
        <v>0.80645161290322509</v>
      </c>
    </row>
    <row r="414" spans="1:11">
      <c r="A414" s="18">
        <f t="shared" si="0"/>
        <v>1833</v>
      </c>
      <c r="C414" s="3"/>
      <c r="E414" s="3">
        <v>0.80000000000000071</v>
      </c>
      <c r="K414" s="10">
        <v>0.80000000000000071</v>
      </c>
    </row>
    <row r="415" spans="1:11">
      <c r="A415" s="18">
        <f t="shared" si="0"/>
        <v>1834</v>
      </c>
      <c r="C415" s="3"/>
      <c r="E415" s="3">
        <v>1.5873015873015817</v>
      </c>
      <c r="K415" s="10">
        <v>1.5873015873015817</v>
      </c>
    </row>
    <row r="416" spans="1:11">
      <c r="A416" s="18">
        <f t="shared" si="0"/>
        <v>1835</v>
      </c>
      <c r="C416" s="3"/>
      <c r="E416" s="3">
        <v>3.125</v>
      </c>
      <c r="K416" s="10">
        <v>3.125</v>
      </c>
    </row>
    <row r="417" spans="1:11">
      <c r="A417" s="18">
        <f t="shared" si="0"/>
        <v>1836</v>
      </c>
      <c r="C417" s="3"/>
      <c r="E417" s="3">
        <v>2.2727272727272707</v>
      </c>
      <c r="K417" s="10">
        <v>2.2727272727272707</v>
      </c>
    </row>
    <row r="418" spans="1:11">
      <c r="A418" s="18">
        <f t="shared" si="0"/>
        <v>1837</v>
      </c>
      <c r="C418" s="3"/>
      <c r="E418" s="3">
        <v>-6.6666666666666652</v>
      </c>
      <c r="K418" s="10">
        <v>-6.6666666666666652</v>
      </c>
    </row>
    <row r="419" spans="1:11">
      <c r="A419" s="18">
        <f t="shared" si="0"/>
        <v>1838</v>
      </c>
      <c r="C419" s="3"/>
      <c r="E419" s="3">
        <v>3.9682539682539764</v>
      </c>
      <c r="K419" s="10">
        <v>3.9682539682539764</v>
      </c>
    </row>
    <row r="420" spans="1:11">
      <c r="A420" s="18">
        <f t="shared" si="0"/>
        <v>1839</v>
      </c>
      <c r="C420" s="3"/>
      <c r="E420" s="3">
        <v>-0.76335877862595547</v>
      </c>
      <c r="K420" s="10">
        <v>-0.76335877862595547</v>
      </c>
    </row>
    <row r="421" spans="1:11">
      <c r="A421" s="18">
        <f t="shared" si="0"/>
        <v>1840</v>
      </c>
      <c r="C421" s="3"/>
      <c r="E421" s="3">
        <v>3.8461538461538547</v>
      </c>
      <c r="K421" s="10">
        <v>3.8461538461538547</v>
      </c>
    </row>
    <row r="422" spans="1:11">
      <c r="A422" s="18">
        <f t="shared" si="0"/>
        <v>1841</v>
      </c>
      <c r="C422" s="3">
        <v>-3.0368763557483858</v>
      </c>
      <c r="E422" s="3">
        <v>-0.74074074074074181</v>
      </c>
      <c r="G422" s="3">
        <v>0</v>
      </c>
      <c r="K422" s="10">
        <v>-3.0368763557483858</v>
      </c>
    </row>
    <row r="423" spans="1:11">
      <c r="A423" s="18">
        <f t="shared" si="0"/>
        <v>1842</v>
      </c>
      <c r="C423" s="3">
        <v>3.5794183445190253</v>
      </c>
      <c r="E423" s="3">
        <v>-2.2388059701492491</v>
      </c>
      <c r="G423" s="3">
        <v>2.6315789473684208</v>
      </c>
      <c r="K423" s="10">
        <v>3.5794183445190253</v>
      </c>
    </row>
    <row r="424" spans="1:11">
      <c r="A424" s="18">
        <f t="shared" si="0"/>
        <v>1843</v>
      </c>
      <c r="C424" s="3">
        <v>-0.21598272138227959</v>
      </c>
      <c r="E424" s="3">
        <v>-7.6335877862595432</v>
      </c>
      <c r="G424" s="3">
        <v>0</v>
      </c>
      <c r="K424" s="10">
        <v>-0.21598272138227959</v>
      </c>
    </row>
    <row r="425" spans="1:11">
      <c r="A425" s="18">
        <f t="shared" si="0"/>
        <v>1844</v>
      </c>
      <c r="C425" s="3">
        <v>-2.3809523809523836</v>
      </c>
      <c r="E425" s="3">
        <v>-2.4793388429752095</v>
      </c>
      <c r="G425" s="3">
        <v>-1.2820512820512819</v>
      </c>
      <c r="K425" s="10">
        <v>-2.3809523809523836</v>
      </c>
    </row>
    <row r="426" spans="1:11">
      <c r="A426" s="18">
        <f t="shared" si="0"/>
        <v>1845</v>
      </c>
      <c r="C426" s="3">
        <v>-0.44345898004435336</v>
      </c>
      <c r="E426" s="3">
        <v>2.5423728813559254</v>
      </c>
      <c r="G426" s="3">
        <v>5.1948051948051948</v>
      </c>
      <c r="K426" s="10">
        <v>-0.44345898004435336</v>
      </c>
    </row>
    <row r="427" spans="1:11">
      <c r="A427" s="18">
        <f t="shared" si="0"/>
        <v>1846</v>
      </c>
      <c r="C427" s="3">
        <v>6.9042316258351999</v>
      </c>
      <c r="E427" s="3">
        <v>6.6115702479338845</v>
      </c>
      <c r="G427" s="3">
        <v>1.2345679012345678</v>
      </c>
      <c r="K427" s="10">
        <v>6.9042316258351999</v>
      </c>
    </row>
    <row r="428" spans="1:11">
      <c r="A428" s="18">
        <f t="shared" si="0"/>
        <v>1847</v>
      </c>
      <c r="C428" s="3">
        <v>6.8749999999999645</v>
      </c>
      <c r="E428" s="3">
        <v>5.4263565891472965</v>
      </c>
      <c r="G428" s="3">
        <v>0</v>
      </c>
      <c r="K428" s="10">
        <v>6.8749999999999645</v>
      </c>
    </row>
    <row r="429" spans="1:11">
      <c r="A429" s="18">
        <f t="shared" si="0"/>
        <v>1848</v>
      </c>
      <c r="C429" s="3">
        <v>-14.814814814814792</v>
      </c>
      <c r="E429" s="3">
        <v>-17.647058823529417</v>
      </c>
      <c r="G429" s="3">
        <v>-2.4390243902439024</v>
      </c>
      <c r="K429" s="10">
        <v>-14.814814814814792</v>
      </c>
    </row>
    <row r="430" spans="1:11">
      <c r="A430" s="18">
        <f t="shared" si="0"/>
        <v>1849</v>
      </c>
      <c r="C430" s="3">
        <v>-2.5171624713958951</v>
      </c>
      <c r="E430" s="3">
        <v>-0.89285714285713969</v>
      </c>
      <c r="G430" s="3">
        <v>-1.25</v>
      </c>
      <c r="K430" s="10">
        <v>-2.5171624713958951</v>
      </c>
    </row>
    <row r="431" spans="1:11">
      <c r="A431" s="18">
        <f t="shared" si="0"/>
        <v>1850</v>
      </c>
      <c r="C431" s="3">
        <v>-3.9906103286384886</v>
      </c>
      <c r="E431" s="3">
        <v>0</v>
      </c>
      <c r="G431" s="3">
        <v>-3.79746835443038</v>
      </c>
      <c r="K431" s="10">
        <v>-3.9906103286384886</v>
      </c>
    </row>
    <row r="432" spans="1:11">
      <c r="A432" s="18">
        <f t="shared" si="0"/>
        <v>1851</v>
      </c>
      <c r="C432" s="3">
        <v>-0.24449877750611915</v>
      </c>
      <c r="E432" s="3">
        <v>-0.9009009009009028</v>
      </c>
      <c r="G432" s="3">
        <v>0</v>
      </c>
      <c r="K432" s="10">
        <v>-0.24449877750611915</v>
      </c>
    </row>
    <row r="433" spans="1:11">
      <c r="A433" s="18">
        <f t="shared" si="0"/>
        <v>1852</v>
      </c>
      <c r="C433" s="3">
        <v>3.4313725490196179</v>
      </c>
      <c r="E433" s="3">
        <v>8.1818181818181799</v>
      </c>
      <c r="G433" s="3">
        <v>0</v>
      </c>
      <c r="K433" s="10">
        <v>3.4313725490196179</v>
      </c>
    </row>
    <row r="434" spans="1:11">
      <c r="A434" s="18">
        <f t="shared" si="0"/>
        <v>1853</v>
      </c>
      <c r="C434" s="3">
        <v>11.848341232227488</v>
      </c>
      <c r="E434" s="3">
        <v>16.806722689075638</v>
      </c>
      <c r="G434" s="3">
        <v>5.2631578947368416</v>
      </c>
      <c r="K434" s="10">
        <v>11.848341232227488</v>
      </c>
    </row>
    <row r="435" spans="1:11">
      <c r="A435" s="18">
        <f t="shared" si="0"/>
        <v>1854</v>
      </c>
      <c r="C435" s="3">
        <v>12.71186440677965</v>
      </c>
      <c r="E435" s="3">
        <v>6.4748201438848962</v>
      </c>
      <c r="G435" s="3">
        <v>3.75</v>
      </c>
      <c r="K435" s="10">
        <v>12.71186440677965</v>
      </c>
    </row>
    <row r="436" spans="1:11">
      <c r="A436" s="18">
        <f t="shared" ref="A436:A494" si="1">A435+1</f>
        <v>1855</v>
      </c>
      <c r="C436" s="3">
        <v>4.6992481203007364</v>
      </c>
      <c r="E436" s="3">
        <v>4.0540540540540571</v>
      </c>
      <c r="G436" s="3">
        <v>2.4096385542168677</v>
      </c>
      <c r="K436" s="10">
        <v>4.6992481203007364</v>
      </c>
    </row>
    <row r="437" spans="1:11">
      <c r="A437" s="18">
        <f t="shared" si="1"/>
        <v>1856</v>
      </c>
      <c r="C437" s="3">
        <v>0.17953321364454489</v>
      </c>
      <c r="E437" s="3">
        <v>1.298701298701288</v>
      </c>
      <c r="G437" s="3">
        <v>1.1764705882352942</v>
      </c>
      <c r="K437" s="10">
        <v>0.17953321364454489</v>
      </c>
    </row>
    <row r="438" spans="1:11">
      <c r="A438" s="18">
        <f t="shared" si="1"/>
        <v>1857</v>
      </c>
      <c r="C438" s="3">
        <v>-6.0931899641577303</v>
      </c>
      <c r="E438" s="3">
        <v>-3.2051282051282048</v>
      </c>
      <c r="G438" s="3">
        <v>-1.1627906976744187</v>
      </c>
      <c r="K438" s="10">
        <v>-6.0931899641577303</v>
      </c>
    </row>
    <row r="439" spans="1:11">
      <c r="A439" s="18">
        <f t="shared" si="1"/>
        <v>1858</v>
      </c>
      <c r="C439" s="3">
        <v>-6.1068702290075993</v>
      </c>
      <c r="E439" s="3">
        <v>-9.27152317880795</v>
      </c>
      <c r="G439" s="3">
        <v>-2.3529411764705883</v>
      </c>
      <c r="K439" s="10">
        <v>-6.1068702290075993</v>
      </c>
    </row>
    <row r="440" spans="1:11">
      <c r="A440" s="18">
        <f t="shared" si="1"/>
        <v>1859</v>
      </c>
      <c r="C440" s="3">
        <v>-1.6260162601626105</v>
      </c>
      <c r="E440" s="3">
        <v>0</v>
      </c>
      <c r="G440" s="3">
        <v>0</v>
      </c>
      <c r="K440" s="10">
        <v>-1.6260162601626105</v>
      </c>
    </row>
    <row r="441" spans="1:11">
      <c r="A441" s="18">
        <f t="shared" si="1"/>
        <v>1860</v>
      </c>
      <c r="C441" s="3">
        <v>2.0661157024793209</v>
      </c>
      <c r="E441" s="3">
        <v>5.1094890510948954</v>
      </c>
      <c r="G441" s="3">
        <v>2.4096385542168677</v>
      </c>
      <c r="K441" s="10">
        <v>2.0661157024793209</v>
      </c>
    </row>
    <row r="442" spans="1:11">
      <c r="A442" s="18">
        <f t="shared" si="1"/>
        <v>1861</v>
      </c>
      <c r="C442" s="3">
        <v>5.6680161943319707</v>
      </c>
      <c r="E442" s="3">
        <v>-1.388888888888884</v>
      </c>
      <c r="G442" s="3">
        <v>1.1764705882352942</v>
      </c>
      <c r="K442" s="10">
        <v>5.6680161943319707</v>
      </c>
    </row>
    <row r="443" spans="1:11">
      <c r="A443" s="18">
        <f t="shared" si="1"/>
        <v>1862</v>
      </c>
      <c r="C443" s="3">
        <v>-3.2567049808429172</v>
      </c>
      <c r="E443" s="3">
        <v>0</v>
      </c>
      <c r="G443" s="3">
        <v>0</v>
      </c>
      <c r="K443" s="10">
        <v>-3.2567049808429172</v>
      </c>
    </row>
    <row r="444" spans="1:11">
      <c r="A444" s="18">
        <f t="shared" si="1"/>
        <v>1863</v>
      </c>
      <c r="C444" s="3">
        <v>-0.99009900990096877</v>
      </c>
      <c r="E444" s="3">
        <v>0.70422535211267512</v>
      </c>
      <c r="G444" s="3">
        <v>1.1627906976744187</v>
      </c>
      <c r="K444" s="10">
        <v>-0.99009900990096877</v>
      </c>
    </row>
    <row r="445" spans="1:11">
      <c r="A445" s="18">
        <f t="shared" si="1"/>
        <v>1864</v>
      </c>
      <c r="C445" s="3">
        <v>-0.80000000000000071</v>
      </c>
      <c r="E445" s="3">
        <v>-1.3986013986013957</v>
      </c>
      <c r="G445" s="3">
        <v>0</v>
      </c>
      <c r="K445" s="10">
        <v>-0.80000000000000071</v>
      </c>
    </row>
    <row r="446" spans="1:11">
      <c r="A446" s="18">
        <f t="shared" si="1"/>
        <v>1865</v>
      </c>
      <c r="C446" s="3">
        <v>-0.60483870967745768</v>
      </c>
      <c r="E446" s="3">
        <v>-6.3829787234042534</v>
      </c>
      <c r="G446" s="3">
        <v>2.2988505747126435</v>
      </c>
      <c r="K446" s="10">
        <v>-0.60483870967745768</v>
      </c>
    </row>
    <row r="447" spans="1:11">
      <c r="A447" s="18">
        <f t="shared" si="1"/>
        <v>1866</v>
      </c>
      <c r="C447" s="3">
        <v>5.6795131845842173</v>
      </c>
      <c r="E447" s="3">
        <v>1.5151515151515138</v>
      </c>
      <c r="G447" s="3">
        <v>2.2471910112359552</v>
      </c>
      <c r="K447" s="10">
        <v>5.6795131845842173</v>
      </c>
    </row>
    <row r="448" spans="1:11">
      <c r="A448" s="18">
        <f t="shared" si="1"/>
        <v>1867</v>
      </c>
      <c r="C448" s="3">
        <v>5.1823416506717512</v>
      </c>
      <c r="E448" s="3">
        <v>-2.2388059701492491</v>
      </c>
      <c r="G448" s="3">
        <v>0</v>
      </c>
      <c r="K448" s="10">
        <v>5.1823416506717512</v>
      </c>
    </row>
    <row r="449" spans="1:11">
      <c r="A449" s="18">
        <f t="shared" si="1"/>
        <v>1868</v>
      </c>
      <c r="C449" s="3">
        <v>1.0948905109489093</v>
      </c>
      <c r="E449" s="3">
        <v>0.76335877862594437</v>
      </c>
      <c r="G449" s="3">
        <v>0</v>
      </c>
      <c r="K449" s="10">
        <v>1.0948905109489093</v>
      </c>
    </row>
    <row r="450" spans="1:11">
      <c r="A450" s="18">
        <f t="shared" si="1"/>
        <v>1869</v>
      </c>
      <c r="C450" s="3">
        <v>-6.1371841155234641</v>
      </c>
      <c r="E450" s="3">
        <v>-1.5151515151515138</v>
      </c>
      <c r="G450" s="3">
        <v>-2.197802197802198</v>
      </c>
      <c r="K450" s="10">
        <v>-6.1371841155234641</v>
      </c>
    </row>
    <row r="451" spans="1:11">
      <c r="A451" s="18">
        <f t="shared" si="1"/>
        <v>1870</v>
      </c>
      <c r="C451" s="3">
        <v>7.884615384615401</v>
      </c>
      <c r="E451" s="3">
        <v>2.3076923076922995</v>
      </c>
      <c r="G451" s="3">
        <v>2.2471910112359552</v>
      </c>
      <c r="K451" s="10">
        <v>7.884615384615401</v>
      </c>
    </row>
    <row r="452" spans="1:11">
      <c r="A452" s="18">
        <f t="shared" si="1"/>
        <v>1871</v>
      </c>
      <c r="C452" s="3">
        <v>7.1301247771836218</v>
      </c>
      <c r="E452" s="3">
        <v>3.7593984962406068</v>
      </c>
      <c r="G452" s="3">
        <v>4.395604395604396</v>
      </c>
      <c r="K452" s="10">
        <v>7.1301247771836218</v>
      </c>
    </row>
    <row r="453" spans="1:11">
      <c r="A453" s="18">
        <f t="shared" si="1"/>
        <v>1872</v>
      </c>
      <c r="C453" s="3">
        <v>-7.1547420965058279</v>
      </c>
      <c r="E453" s="3">
        <v>4.3478260869565188</v>
      </c>
      <c r="G453" s="3">
        <v>-1.0526315789473684</v>
      </c>
      <c r="K453" s="10">
        <v>-7.1547420965058279</v>
      </c>
    </row>
    <row r="454" spans="1:11">
      <c r="A454" s="18">
        <f t="shared" si="1"/>
        <v>1873</v>
      </c>
      <c r="C454" s="3">
        <v>4.6594982078852931</v>
      </c>
      <c r="E454" s="3">
        <v>0</v>
      </c>
      <c r="G454" s="3">
        <v>0</v>
      </c>
      <c r="K454" s="10">
        <v>4.6594982078852931</v>
      </c>
    </row>
    <row r="455" spans="1:11">
      <c r="A455" s="18">
        <f t="shared" si="1"/>
        <v>1874</v>
      </c>
      <c r="C455" s="3">
        <v>-2.7397260273972823</v>
      </c>
      <c r="E455" s="3">
        <v>-8.3333333333333375</v>
      </c>
      <c r="G455" s="3">
        <v>0</v>
      </c>
      <c r="K455" s="10">
        <v>-2.7397260273972823</v>
      </c>
    </row>
    <row r="456" spans="1:11">
      <c r="A456" s="18">
        <f t="shared" si="1"/>
        <v>1875</v>
      </c>
      <c r="C456" s="3">
        <v>-4.577464788732355</v>
      </c>
      <c r="E456" s="3">
        <v>-2.2727272727272707</v>
      </c>
      <c r="G456" s="3">
        <v>-2.1276595744680851</v>
      </c>
      <c r="K456" s="10">
        <v>-4.577464788732355</v>
      </c>
    </row>
    <row r="457" spans="1:11">
      <c r="A457" s="18">
        <f t="shared" si="1"/>
        <v>1876</v>
      </c>
      <c r="C457" s="3">
        <v>4.4280442804427667</v>
      </c>
      <c r="E457" s="3">
        <v>0.77519379844961378</v>
      </c>
      <c r="G457" s="3">
        <v>3.2608695652173911</v>
      </c>
      <c r="K457" s="10">
        <v>4.4280442804427667</v>
      </c>
    </row>
    <row r="458" spans="1:11">
      <c r="A458" s="18">
        <f t="shared" si="1"/>
        <v>1877</v>
      </c>
      <c r="C458" s="3">
        <v>1.5901060070671269</v>
      </c>
      <c r="E458" s="3">
        <v>0.7692307692307665</v>
      </c>
      <c r="G458" s="3">
        <v>0</v>
      </c>
      <c r="K458" s="10">
        <v>1.5901060070671269</v>
      </c>
    </row>
    <row r="459" spans="1:11">
      <c r="A459" s="18">
        <f t="shared" si="1"/>
        <v>1878</v>
      </c>
      <c r="C459" s="3">
        <v>0.52173913043480624</v>
      </c>
      <c r="E459" s="3">
        <v>-8.3969465648855</v>
      </c>
      <c r="G459" s="3">
        <v>-2.1052631578947367</v>
      </c>
      <c r="K459" s="10">
        <v>0.52173913043480624</v>
      </c>
    </row>
    <row r="460" spans="1:11">
      <c r="A460" s="18">
        <f t="shared" si="1"/>
        <v>1879</v>
      </c>
      <c r="C460" s="3">
        <v>-1.5570934256055269</v>
      </c>
      <c r="E460" s="3">
        <v>-2.5000000000000022</v>
      </c>
      <c r="G460" s="3">
        <v>0</v>
      </c>
      <c r="K460" s="10">
        <v>-1.5570934256055269</v>
      </c>
    </row>
    <row r="461" spans="1:11">
      <c r="A461" s="18">
        <f t="shared" si="1"/>
        <v>1880</v>
      </c>
      <c r="C461" s="3">
        <v>2.8119507908611618</v>
      </c>
      <c r="E461" s="3">
        <v>2.564102564102555</v>
      </c>
      <c r="G461" s="3">
        <v>1.0752688172043012</v>
      </c>
      <c r="K461" s="10">
        <v>2.8119507908611618</v>
      </c>
    </row>
    <row r="462" spans="1:11">
      <c r="A462" s="18">
        <f t="shared" si="1"/>
        <v>1881</v>
      </c>
      <c r="C462" s="3">
        <v>-1.0256410256410553</v>
      </c>
      <c r="E462" s="3">
        <v>-2.5000000000000022</v>
      </c>
      <c r="G462" s="3">
        <v>-1.0638297872340425</v>
      </c>
      <c r="K462" s="10">
        <v>-1.0256410256410553</v>
      </c>
    </row>
    <row r="463" spans="1:11">
      <c r="A463" s="18">
        <f t="shared" si="1"/>
        <v>1882</v>
      </c>
      <c r="C463" s="3">
        <v>2.2204460492503131E-14</v>
      </c>
      <c r="E463" s="3">
        <v>-2.5641025641025661</v>
      </c>
      <c r="G463" s="3">
        <v>0</v>
      </c>
      <c r="K463" s="10">
        <v>2.2204460492503131E-14</v>
      </c>
    </row>
    <row r="464" spans="1:11">
      <c r="A464" s="18">
        <f t="shared" si="1"/>
        <v>1883</v>
      </c>
      <c r="C464" s="3">
        <v>1.2089810017271052</v>
      </c>
      <c r="E464" s="3">
        <v>-3.5087719298245612</v>
      </c>
      <c r="G464" s="3">
        <v>2.1505376344086025</v>
      </c>
      <c r="K464" s="10">
        <v>1.2089810017271052</v>
      </c>
    </row>
    <row r="465" spans="1:11">
      <c r="A465" s="18">
        <f t="shared" si="1"/>
        <v>1884</v>
      </c>
      <c r="C465" s="3">
        <v>-2.9010238907849706</v>
      </c>
      <c r="E465" s="3">
        <v>-8.1818181818181799</v>
      </c>
      <c r="G465" s="3">
        <v>0</v>
      </c>
      <c r="K465" s="10">
        <v>-2.9010238907849706</v>
      </c>
    </row>
    <row r="466" spans="1:11">
      <c r="A466" s="18">
        <f t="shared" si="1"/>
        <v>1885</v>
      </c>
      <c r="C466" s="3">
        <v>-3.1634446397188043</v>
      </c>
      <c r="E466" s="3">
        <v>-1.980198019801982</v>
      </c>
      <c r="G466" s="3">
        <v>-2.1052631578947367</v>
      </c>
      <c r="K466" s="10">
        <v>-3.1634446397188043</v>
      </c>
    </row>
    <row r="467" spans="1:11">
      <c r="A467" s="18">
        <f t="shared" si="1"/>
        <v>1886</v>
      </c>
      <c r="C467" s="3">
        <v>-1.4519056261343311</v>
      </c>
      <c r="E467" s="3">
        <v>-4.0404040404040442</v>
      </c>
      <c r="G467" s="3">
        <v>0</v>
      </c>
      <c r="K467" s="10">
        <v>-1.4519056261343311</v>
      </c>
    </row>
    <row r="468" spans="1:11">
      <c r="A468" s="18">
        <f t="shared" si="1"/>
        <v>1887</v>
      </c>
      <c r="C468" s="3">
        <v>-0.73664825046040328</v>
      </c>
      <c r="E468" s="3">
        <v>-3.157894736842104</v>
      </c>
      <c r="G468" s="3">
        <v>-1.0752688172043012</v>
      </c>
      <c r="K468" s="10">
        <v>-0.73664825046040328</v>
      </c>
    </row>
    <row r="469" spans="1:11">
      <c r="A469" s="18">
        <f t="shared" si="1"/>
        <v>1888</v>
      </c>
      <c r="C469" s="3">
        <v>-1.2987012987012769</v>
      </c>
      <c r="E469" s="3">
        <v>4.3478260869565188</v>
      </c>
      <c r="G469" s="3">
        <v>1.0869565217391304</v>
      </c>
      <c r="K469" s="10">
        <v>-1.2987012987012769</v>
      </c>
    </row>
    <row r="470" spans="1:11">
      <c r="A470" s="18">
        <f t="shared" si="1"/>
        <v>1889</v>
      </c>
      <c r="C470" s="3">
        <v>0.37593984962400739</v>
      </c>
      <c r="E470" s="3">
        <v>4.1666666666666741</v>
      </c>
      <c r="G470" s="3">
        <v>-1.0752688172043012</v>
      </c>
      <c r="K470" s="10">
        <v>0.37593984962400739</v>
      </c>
    </row>
    <row r="471" spans="1:11">
      <c r="A471" s="18">
        <f t="shared" si="1"/>
        <v>1890</v>
      </c>
      <c r="C471" s="3">
        <v>1.8726591760299893</v>
      </c>
      <c r="E471" s="3">
        <v>0</v>
      </c>
      <c r="G471" s="3">
        <v>0</v>
      </c>
      <c r="K471" s="10">
        <v>1.8726591760299893</v>
      </c>
    </row>
    <row r="472" spans="1:11">
      <c r="A472" s="18">
        <f t="shared" si="1"/>
        <v>1891</v>
      </c>
      <c r="C472" s="3">
        <v>0.91911764705880916</v>
      </c>
      <c r="E472" s="3">
        <v>-2.0000000000000018</v>
      </c>
      <c r="G472" s="3">
        <v>1.0869565217391304</v>
      </c>
      <c r="K472" s="10">
        <v>0.91911764705880916</v>
      </c>
    </row>
    <row r="473" spans="1:11">
      <c r="A473" s="18">
        <f t="shared" si="1"/>
        <v>1892</v>
      </c>
      <c r="C473" s="3">
        <v>0.18214936247724633</v>
      </c>
      <c r="E473" s="3">
        <v>-3.0612244897959218</v>
      </c>
      <c r="G473" s="3">
        <v>-1.0752688172043012</v>
      </c>
      <c r="K473" s="10">
        <v>0.18214936247724633</v>
      </c>
    </row>
    <row r="474" spans="1:11">
      <c r="A474" s="18">
        <f t="shared" si="1"/>
        <v>1893</v>
      </c>
      <c r="C474" s="3">
        <v>-4.7272727272727355</v>
      </c>
      <c r="E474" s="3">
        <v>-1.0526315789473717</v>
      </c>
      <c r="G474" s="3">
        <v>-1.0869565217391304</v>
      </c>
      <c r="K474" s="10">
        <v>-4.7272727272727355</v>
      </c>
    </row>
    <row r="475" spans="1:11">
      <c r="A475" s="18">
        <f t="shared" si="1"/>
        <v>1894</v>
      </c>
      <c r="C475" s="3">
        <v>3.0534351145038219</v>
      </c>
      <c r="E475" s="3">
        <v>-7.4468085106383031</v>
      </c>
      <c r="G475" s="3">
        <v>1.098901098901099</v>
      </c>
      <c r="K475" s="10">
        <v>3.0534351145038219</v>
      </c>
    </row>
    <row r="476" spans="1:11">
      <c r="A476" s="18">
        <f t="shared" si="1"/>
        <v>1895</v>
      </c>
      <c r="C476" s="3">
        <v>-3.1481481481481666</v>
      </c>
      <c r="E476" s="3">
        <v>-2.2988505747126409</v>
      </c>
      <c r="G476" s="3">
        <v>-1.0869565217391304</v>
      </c>
      <c r="K476" s="10">
        <v>-3.1481481481481666</v>
      </c>
    </row>
    <row r="477" spans="1:11">
      <c r="A477" s="18">
        <f t="shared" si="1"/>
        <v>1896</v>
      </c>
      <c r="C477" s="3">
        <v>-0.19120458891010994</v>
      </c>
      <c r="E477" s="3">
        <v>-3.5294117647058809</v>
      </c>
      <c r="G477" s="3">
        <v>0</v>
      </c>
      <c r="K477" s="10">
        <v>-0.19120458891010994</v>
      </c>
    </row>
    <row r="478" spans="1:11">
      <c r="A478" s="18">
        <f t="shared" si="1"/>
        <v>1897</v>
      </c>
      <c r="C478" s="3">
        <v>0.19157088122605526</v>
      </c>
      <c r="E478" s="3">
        <v>1.2195121951219523</v>
      </c>
      <c r="G478" s="3">
        <v>-2.197802197802198</v>
      </c>
      <c r="K478" s="10">
        <v>0.19157088122605526</v>
      </c>
    </row>
    <row r="479" spans="1:11">
      <c r="A479" s="18">
        <f t="shared" si="1"/>
        <v>1898</v>
      </c>
      <c r="C479" s="3">
        <v>-0.57361376673041864</v>
      </c>
      <c r="E479" s="3">
        <v>3.6144578313253017</v>
      </c>
      <c r="G479" s="3">
        <v>1.1235955056179776</v>
      </c>
      <c r="K479" s="10">
        <v>-0.57361376673041864</v>
      </c>
    </row>
    <row r="480" spans="1:11">
      <c r="A480" s="18">
        <f t="shared" si="1"/>
        <v>1899</v>
      </c>
      <c r="C480" s="3">
        <v>-0.38461538461538325</v>
      </c>
      <c r="E480" s="3">
        <v>8.1395348837209234</v>
      </c>
      <c r="G480" s="3">
        <v>0</v>
      </c>
      <c r="K480" s="10">
        <v>-0.38461538461538325</v>
      </c>
    </row>
    <row r="481" spans="1:11">
      <c r="A481" s="18">
        <f t="shared" si="1"/>
        <v>1900</v>
      </c>
      <c r="C481" s="3">
        <v>-1.7374517374517229</v>
      </c>
      <c r="E481" s="3">
        <v>6.4516129032258007</v>
      </c>
      <c r="G481" s="3">
        <v>1.1111111111111112</v>
      </c>
      <c r="K481" s="10">
        <v>-1.7374517374517229</v>
      </c>
    </row>
    <row r="482" spans="1:11">
      <c r="A482" s="18">
        <f t="shared" si="1"/>
        <v>1901</v>
      </c>
      <c r="C482" s="3">
        <v>0.19646365422396617</v>
      </c>
      <c r="E482" s="3">
        <v>-4.0404040404040442</v>
      </c>
      <c r="G482" s="3">
        <v>0</v>
      </c>
      <c r="K482" s="10">
        <v>0.19646365422396617</v>
      </c>
    </row>
    <row r="483" spans="1:11">
      <c r="A483" s="18">
        <f t="shared" si="1"/>
        <v>1902</v>
      </c>
      <c r="C483" s="3">
        <v>-0.19607843137257053</v>
      </c>
      <c r="E483" s="3">
        <v>-1.0526315789473717</v>
      </c>
      <c r="G483" s="3">
        <v>0</v>
      </c>
      <c r="K483" s="10">
        <v>-0.19607843137257053</v>
      </c>
    </row>
    <row r="484" spans="1:11">
      <c r="A484" s="18">
        <f t="shared" si="1"/>
        <v>1903</v>
      </c>
      <c r="C484" s="3">
        <v>0.78585461689586467</v>
      </c>
      <c r="E484" s="3">
        <v>2.1276595744680771</v>
      </c>
      <c r="G484" s="3">
        <v>-1.098901098901099</v>
      </c>
      <c r="K484" s="10">
        <v>0.78585461689586467</v>
      </c>
    </row>
    <row r="485" spans="1:11">
      <c r="A485" s="18">
        <f t="shared" si="1"/>
        <v>1904</v>
      </c>
      <c r="C485" s="3">
        <v>-3.8986354775828458</v>
      </c>
      <c r="E485" s="3">
        <v>-2.083333333333337</v>
      </c>
      <c r="G485" s="3">
        <v>0</v>
      </c>
      <c r="K485" s="10">
        <v>-3.8986354775828458</v>
      </c>
    </row>
    <row r="486" spans="1:11">
      <c r="A486" s="18">
        <f t="shared" si="1"/>
        <v>1905</v>
      </c>
      <c r="C486" s="3">
        <v>2.4340770791075217</v>
      </c>
      <c r="E486" s="3">
        <v>4.2553191489361764</v>
      </c>
      <c r="G486" s="3">
        <v>0</v>
      </c>
      <c r="K486" s="10">
        <v>2.4340770791075217</v>
      </c>
    </row>
    <row r="487" spans="1:11">
      <c r="A487" s="18">
        <f t="shared" si="1"/>
        <v>1906</v>
      </c>
      <c r="C487" s="3">
        <v>0.59405940594061679</v>
      </c>
      <c r="E487" s="3">
        <v>6.1224489795918435</v>
      </c>
      <c r="G487" s="3">
        <v>1.1111111111111112</v>
      </c>
      <c r="K487" s="10">
        <v>0.59405940594061679</v>
      </c>
    </row>
    <row r="488" spans="1:11">
      <c r="A488" s="18">
        <f t="shared" si="1"/>
        <v>1907</v>
      </c>
      <c r="C488" s="3">
        <v>0.98425196850393526</v>
      </c>
      <c r="E488" s="3">
        <v>4.8076923076923128</v>
      </c>
      <c r="G488" s="3">
        <v>1.098901098901099</v>
      </c>
      <c r="K488" s="10">
        <v>0.98425196850393526</v>
      </c>
    </row>
    <row r="489" spans="1:11">
      <c r="A489" s="18">
        <f t="shared" si="1"/>
        <v>1908</v>
      </c>
      <c r="C489" s="3">
        <v>1.7543859649123084</v>
      </c>
      <c r="E489" s="3">
        <v>-7.3394495412844041</v>
      </c>
      <c r="G489" s="3">
        <v>1.0869565217391304</v>
      </c>
      <c r="K489" s="10">
        <v>1.7543859649123084</v>
      </c>
    </row>
    <row r="490" spans="1:11">
      <c r="A490" s="18">
        <f t="shared" si="1"/>
        <v>1909</v>
      </c>
      <c r="C490" s="3">
        <v>1.1494252873562871</v>
      </c>
      <c r="E490" s="3">
        <v>0</v>
      </c>
      <c r="G490" s="3">
        <v>0</v>
      </c>
      <c r="K490" s="10">
        <v>1.1494252873562871</v>
      </c>
    </row>
    <row r="491" spans="1:11">
      <c r="A491" s="18">
        <f t="shared" si="1"/>
        <v>1910</v>
      </c>
      <c r="C491" s="3">
        <v>2.2727272727272485</v>
      </c>
      <c r="E491" s="3">
        <v>6.9306930693069368</v>
      </c>
      <c r="G491" s="3">
        <v>1.0752688172043012</v>
      </c>
      <c r="K491" s="10">
        <v>2.2727272727272485</v>
      </c>
    </row>
    <row r="492" spans="1:11">
      <c r="A492" s="18">
        <f t="shared" si="1"/>
        <v>1911</v>
      </c>
      <c r="C492" s="3">
        <v>6.6666666666666652</v>
      </c>
      <c r="E492" s="3">
        <v>4.629629629629628</v>
      </c>
      <c r="G492" s="3">
        <v>4.2553191489361701</v>
      </c>
      <c r="K492" s="10">
        <v>6.6666666666666652</v>
      </c>
    </row>
    <row r="493" spans="1:11">
      <c r="A493" s="18">
        <f t="shared" si="1"/>
        <v>1912</v>
      </c>
      <c r="C493" s="3">
        <v>1.388888888888884</v>
      </c>
      <c r="E493" s="3">
        <v>4.4247787610619538</v>
      </c>
      <c r="G493" s="3">
        <v>0</v>
      </c>
      <c r="K493" s="10">
        <v>1.388888888888884</v>
      </c>
    </row>
    <row r="494" spans="1:11">
      <c r="A494" s="18">
        <f t="shared" si="1"/>
        <v>1913</v>
      </c>
      <c r="C494" s="3">
        <v>0.17123287671236831</v>
      </c>
      <c r="E494" s="3">
        <v>-1.6949152542372836</v>
      </c>
      <c r="G494" s="3">
        <v>0</v>
      </c>
      <c r="K494" s="10">
        <v>0.17123287671236831</v>
      </c>
    </row>
    <row r="495" spans="1:11">
      <c r="A495" s="7">
        <v>1914</v>
      </c>
      <c r="C495" s="3"/>
      <c r="E495" s="3">
        <v>1.7241379310344751</v>
      </c>
      <c r="G495" s="3">
        <v>2.0408163265306123</v>
      </c>
      <c r="K495" s="10">
        <v>2.0408163265306123</v>
      </c>
    </row>
    <row r="496" spans="1:11">
      <c r="A496" s="7">
        <v>1915</v>
      </c>
      <c r="C496" s="3"/>
      <c r="E496" s="3">
        <v>35.294117647058833</v>
      </c>
      <c r="G496" s="3">
        <v>17.647058823529413</v>
      </c>
      <c r="K496" s="10">
        <v>17.647058823529413</v>
      </c>
    </row>
    <row r="497" spans="1:11">
      <c r="A497" s="7">
        <v>1916</v>
      </c>
      <c r="C497" s="3"/>
      <c r="E497" s="3">
        <v>34.782608695652172</v>
      </c>
      <c r="G497" s="3">
        <v>15</v>
      </c>
      <c r="K497" s="10">
        <v>15</v>
      </c>
    </row>
    <row r="498" spans="1:11">
      <c r="A498" s="7">
        <v>1917</v>
      </c>
      <c r="C498" s="3"/>
      <c r="E498" s="3">
        <v>38.709677419354847</v>
      </c>
      <c r="G498" s="3">
        <v>17.391304347826086</v>
      </c>
      <c r="K498" s="10">
        <v>17.391304347826086</v>
      </c>
    </row>
    <row r="499" spans="1:11">
      <c r="A499" s="7">
        <v>1918</v>
      </c>
      <c r="C499" s="3"/>
      <c r="E499" s="3">
        <v>30.23255813953487</v>
      </c>
      <c r="G499" s="3">
        <v>29.629629629629626</v>
      </c>
      <c r="K499" s="10">
        <v>29.629629629629626</v>
      </c>
    </row>
    <row r="500" spans="1:11">
      <c r="A500" s="7">
        <v>1919</v>
      </c>
      <c r="C500" s="3"/>
      <c r="E500" s="3">
        <v>3.5714285714285809</v>
      </c>
      <c r="G500" s="3">
        <v>25.714285714285712</v>
      </c>
      <c r="K500" s="10">
        <v>25.714285714285712</v>
      </c>
    </row>
    <row r="501" spans="1:11">
      <c r="A501" s="7">
        <v>1920</v>
      </c>
      <c r="C501" s="3"/>
      <c r="E501" s="3">
        <v>43.103448275862078</v>
      </c>
      <c r="G501" s="3">
        <v>38.636363636363633</v>
      </c>
      <c r="K501" s="10">
        <v>38.636363636363633</v>
      </c>
    </row>
    <row r="502" spans="1:11">
      <c r="A502" s="7">
        <v>1921</v>
      </c>
      <c r="C502" s="3"/>
      <c r="E502" s="3">
        <v>-31.325301204819279</v>
      </c>
      <c r="G502" s="3">
        <v>-13.114754098360656</v>
      </c>
      <c r="K502" s="10">
        <v>-13.114754098360656</v>
      </c>
    </row>
    <row r="503" spans="1:11">
      <c r="A503" s="7">
        <v>1922</v>
      </c>
      <c r="C503" s="3"/>
      <c r="E503" s="3">
        <v>-5.2631578947368363</v>
      </c>
      <c r="G503" s="3">
        <v>-3.7735849056603774</v>
      </c>
      <c r="K503" s="10">
        <v>-3.7735849056603774</v>
      </c>
    </row>
    <row r="504" spans="1:11">
      <c r="A504" s="7">
        <v>1923</v>
      </c>
      <c r="C504" s="3"/>
      <c r="E504" s="3">
        <v>27.777777777777789</v>
      </c>
      <c r="G504" s="3">
        <v>11.76470588235294</v>
      </c>
      <c r="K504" s="10">
        <v>11.76470588235294</v>
      </c>
    </row>
    <row r="505" spans="1:11">
      <c r="A505" s="7">
        <v>1924</v>
      </c>
      <c r="C505" s="3"/>
      <c r="E505" s="3">
        <v>15.942028985507228</v>
      </c>
      <c r="G505" s="3">
        <v>14.035087719298245</v>
      </c>
      <c r="K505" s="10">
        <v>14.035087719298245</v>
      </c>
    </row>
    <row r="506" spans="1:11">
      <c r="A506" s="7">
        <v>1925</v>
      </c>
      <c r="C506" s="3"/>
      <c r="E506" s="3">
        <v>12.500000000000021</v>
      </c>
      <c r="G506" s="3">
        <v>6.1538461538461542</v>
      </c>
      <c r="K506" s="10">
        <v>6.1538461538461542</v>
      </c>
    </row>
    <row r="507" spans="1:11">
      <c r="A507" s="7">
        <v>1926</v>
      </c>
      <c r="C507" s="3"/>
      <c r="E507" s="3">
        <v>27.777777777777768</v>
      </c>
      <c r="G507" s="3">
        <v>30.434782608695656</v>
      </c>
      <c r="K507" s="10">
        <v>30.434782608695656</v>
      </c>
    </row>
    <row r="508" spans="1:11">
      <c r="A508" s="7">
        <v>1927</v>
      </c>
      <c r="C508" s="3"/>
      <c r="E508" s="3">
        <v>-12.173913043478269</v>
      </c>
      <c r="G508" s="3">
        <v>4.4444444444444446</v>
      </c>
      <c r="K508" s="10">
        <v>4.4444444444444446</v>
      </c>
    </row>
    <row r="509" spans="1:11">
      <c r="A509" s="7">
        <v>1928</v>
      </c>
      <c r="C509" s="3"/>
      <c r="E509" s="3">
        <v>0.99009900990099098</v>
      </c>
      <c r="G509" s="3">
        <v>0</v>
      </c>
      <c r="K509" s="10">
        <v>0</v>
      </c>
    </row>
    <row r="510" spans="1:11">
      <c r="A510" s="7">
        <v>1929</v>
      </c>
      <c r="C510" s="3"/>
      <c r="E510" s="3">
        <v>-1.9607843137254943</v>
      </c>
      <c r="G510" s="3">
        <v>6.3829787234042552</v>
      </c>
      <c r="K510" s="10">
        <v>6.3829787234042552</v>
      </c>
    </row>
    <row r="511" spans="1:11">
      <c r="A511" s="7">
        <v>1930</v>
      </c>
      <c r="C511" s="3"/>
      <c r="E511" s="3">
        <v>-13</v>
      </c>
      <c r="G511" s="3">
        <v>1</v>
      </c>
      <c r="K511" s="10">
        <v>1</v>
      </c>
    </row>
    <row r="512" spans="1:11">
      <c r="A512" s="7">
        <v>1931</v>
      </c>
      <c r="C512" s="3"/>
      <c r="E512" s="3">
        <v>-14.942528735632187</v>
      </c>
      <c r="G512" s="3">
        <v>-3.9603960396039604</v>
      </c>
      <c r="K512" s="10">
        <v>-3.9603960396039604</v>
      </c>
    </row>
    <row r="513" spans="1:11">
      <c r="A513" s="7">
        <v>1932</v>
      </c>
      <c r="C513" s="3"/>
      <c r="E513" s="3">
        <v>-12.16216216216216</v>
      </c>
      <c r="G513" s="3">
        <v>-9.2783505154639183</v>
      </c>
      <c r="K513" s="10">
        <v>-9.2783505154639183</v>
      </c>
    </row>
    <row r="514" spans="1:11">
      <c r="A514" s="7">
        <v>1933</v>
      </c>
      <c r="C514" s="3"/>
      <c r="E514" s="3">
        <v>-4.6153846153846096</v>
      </c>
      <c r="G514" s="3">
        <v>-3.4090909090909087</v>
      </c>
      <c r="K514" s="10">
        <v>-3.4090909090909087</v>
      </c>
    </row>
    <row r="515" spans="1:11">
      <c r="A515" s="7">
        <v>1934</v>
      </c>
      <c r="C515" s="3"/>
      <c r="E515" s="3">
        <v>-4.8387096774193612</v>
      </c>
      <c r="G515" s="3">
        <v>-3.5294117647058822</v>
      </c>
      <c r="K515" s="10">
        <v>-3.5294117647058822</v>
      </c>
    </row>
    <row r="516" spans="1:11">
      <c r="A516" s="7">
        <v>1935</v>
      </c>
      <c r="C516" s="3"/>
      <c r="E516" s="3">
        <v>-5.0847457627118615</v>
      </c>
      <c r="G516" s="3">
        <v>-8.536585365853659</v>
      </c>
      <c r="K516" s="10">
        <v>-8.536585365853659</v>
      </c>
    </row>
    <row r="517" spans="1:11">
      <c r="A517" s="7">
        <v>1936</v>
      </c>
      <c r="C517" s="3"/>
      <c r="G517" s="3">
        <v>6.666666666666667</v>
      </c>
      <c r="K517" s="10">
        <v>6.666666666666667</v>
      </c>
    </row>
    <row r="518" spans="1:11">
      <c r="A518" s="7">
        <v>1937</v>
      </c>
      <c r="C518" s="3"/>
      <c r="G518" s="3">
        <v>26.25</v>
      </c>
      <c r="K518" s="10">
        <v>26.25</v>
      </c>
    </row>
    <row r="519" spans="1:11">
      <c r="A519" s="7">
        <v>1938</v>
      </c>
      <c r="C519" s="3"/>
      <c r="G519" s="3">
        <v>13.861386138613863</v>
      </c>
      <c r="K519" s="10">
        <v>13.861386138613863</v>
      </c>
    </row>
    <row r="520" spans="1:11">
      <c r="A520" s="7">
        <v>1939</v>
      </c>
      <c r="C520" s="3"/>
      <c r="G520" s="3">
        <v>6.0869565217391308</v>
      </c>
      <c r="K520" s="10">
        <v>6.0869565217391308</v>
      </c>
    </row>
    <row r="521" spans="1:11">
      <c r="A521" s="7">
        <v>1940</v>
      </c>
      <c r="C521" s="3"/>
      <c r="G521" s="3">
        <v>18.852459016393443</v>
      </c>
      <c r="K521" s="10">
        <v>18.852459016393443</v>
      </c>
    </row>
    <row r="522" spans="1:11">
      <c r="A522" s="7">
        <v>1941</v>
      </c>
      <c r="C522" s="3"/>
      <c r="G522" s="3">
        <v>17.241379310344829</v>
      </c>
      <c r="K522" s="10">
        <v>17.241379310344829</v>
      </c>
    </row>
    <row r="523" spans="1:11">
      <c r="A523" s="7">
        <v>1942</v>
      </c>
      <c r="C523" s="3"/>
      <c r="G523" s="3">
        <v>20.588235294117645</v>
      </c>
      <c r="K523" s="10">
        <v>20.588235294117645</v>
      </c>
    </row>
    <row r="524" spans="1:11">
      <c r="A524" s="7">
        <v>1943</v>
      </c>
      <c r="C524" s="3"/>
      <c r="G524" s="3">
        <v>23.902439024390244</v>
      </c>
      <c r="K524" s="10">
        <v>23.902439024390244</v>
      </c>
    </row>
    <row r="525" spans="1:11">
      <c r="A525" s="7">
        <v>1944</v>
      </c>
      <c r="C525" s="3"/>
      <c r="G525" s="3">
        <v>22.440944881889763</v>
      </c>
      <c r="K525" s="10">
        <v>22.440944881889763</v>
      </c>
    </row>
    <row r="526" spans="1:11">
      <c r="A526" s="7">
        <v>1945</v>
      </c>
      <c r="C526" s="3"/>
      <c r="G526" s="3">
        <v>48.231511254019296</v>
      </c>
      <c r="K526" s="10">
        <v>48.231511254019296</v>
      </c>
    </row>
    <row r="527" spans="1:11">
      <c r="A527" s="7">
        <v>1946</v>
      </c>
      <c r="C527" s="3"/>
      <c r="G527" s="3">
        <v>52.494577006507591</v>
      </c>
      <c r="K527" s="10">
        <v>52.494577006507591</v>
      </c>
    </row>
    <row r="528" spans="1:11">
      <c r="A528" s="7">
        <v>1947</v>
      </c>
      <c r="C528" s="3"/>
      <c r="G528" s="3">
        <v>49.217638691322904</v>
      </c>
      <c r="K528" s="10">
        <v>49.217638691322904</v>
      </c>
    </row>
    <row r="529" spans="1:11">
      <c r="A529" s="7">
        <v>1948</v>
      </c>
      <c r="C529" s="3"/>
      <c r="G529" s="3">
        <v>58.627264061010486</v>
      </c>
      <c r="K529" s="10">
        <v>58.627264061010486</v>
      </c>
    </row>
    <row r="530" spans="1:11">
      <c r="A530" s="7">
        <v>1949</v>
      </c>
      <c r="C530" s="3"/>
      <c r="G530" s="3">
        <v>12.698412698412698</v>
      </c>
      <c r="K530" s="10">
        <v>12.698412698412698</v>
      </c>
    </row>
    <row r="531" spans="1:11">
      <c r="A531" s="7">
        <v>1950</v>
      </c>
      <c r="C531" s="3"/>
      <c r="G531" s="3">
        <v>9.8591549295774641</v>
      </c>
      <c r="K531" s="10">
        <v>9.8591549295774641</v>
      </c>
    </row>
    <row r="532" spans="1:11">
      <c r="A532" s="7">
        <v>1951</v>
      </c>
      <c r="C532" s="3"/>
      <c r="G532" s="3">
        <v>16.666666666666664</v>
      </c>
      <c r="I532" s="4">
        <v>17.647055516956836</v>
      </c>
      <c r="K532" s="13">
        <v>17.647055516956836</v>
      </c>
    </row>
    <row r="533" spans="1:11">
      <c r="A533" s="7">
        <v>1952</v>
      </c>
      <c r="C533" s="3"/>
      <c r="G533" s="3">
        <v>12.087912087912088</v>
      </c>
      <c r="I533" s="4">
        <v>11.956527867431582</v>
      </c>
      <c r="K533" s="13">
        <v>11.956527867431582</v>
      </c>
    </row>
    <row r="534" spans="1:11">
      <c r="A534" s="7">
        <v>1953</v>
      </c>
      <c r="C534" s="3"/>
      <c r="G534" s="3">
        <v>-1.9607843137254901</v>
      </c>
      <c r="I534" s="4">
        <v>-1.9417383744164605</v>
      </c>
      <c r="K534" s="13">
        <v>-1.9417383744164605</v>
      </c>
    </row>
    <row r="535" spans="1:11">
      <c r="A535" s="7">
        <v>1954</v>
      </c>
      <c r="C535" s="3"/>
      <c r="G535" s="3">
        <v>0</v>
      </c>
      <c r="I535" s="4">
        <v>0.39602724533749228</v>
      </c>
      <c r="K535" s="13">
        <v>0.39602724533749228</v>
      </c>
    </row>
    <row r="536" spans="1:11">
      <c r="A536" s="7">
        <v>1955</v>
      </c>
      <c r="C536" s="3"/>
      <c r="G536" s="3">
        <v>1</v>
      </c>
      <c r="I536" s="4">
        <v>0.98620165620353606</v>
      </c>
      <c r="K536" s="13">
        <v>0.98620165620353606</v>
      </c>
    </row>
    <row r="537" spans="1:11">
      <c r="A537" s="7">
        <v>1956</v>
      </c>
      <c r="C537" s="3"/>
      <c r="I537" s="4">
        <v>4.2968612833808004</v>
      </c>
      <c r="K537" s="13">
        <v>4.2968612833808004</v>
      </c>
    </row>
    <row r="538" spans="1:11">
      <c r="A538" s="7">
        <v>1957</v>
      </c>
      <c r="C538" s="3"/>
      <c r="I538" s="4">
        <v>-0.74904865593527903</v>
      </c>
      <c r="K538" s="13">
        <v>-0.74904865593527903</v>
      </c>
    </row>
    <row r="539" spans="1:11">
      <c r="A539" s="7">
        <v>1958</v>
      </c>
      <c r="C539" s="3"/>
      <c r="I539" s="4">
        <v>15.283019165252329</v>
      </c>
      <c r="K539" s="13">
        <v>15.283019165252329</v>
      </c>
    </row>
    <row r="540" spans="1:11">
      <c r="A540" s="7">
        <v>1959</v>
      </c>
      <c r="C540" s="3"/>
      <c r="I540" s="4">
        <v>5.7283190430458397</v>
      </c>
      <c r="K540" s="13">
        <v>5.7283190430458397</v>
      </c>
    </row>
    <row r="541" spans="1:11">
      <c r="A541" s="7">
        <v>1960</v>
      </c>
      <c r="C541" s="3"/>
      <c r="I541" s="4">
        <v>4.179561907704092</v>
      </c>
      <c r="K541" s="13">
        <v>4.179561907704092</v>
      </c>
    </row>
    <row r="542" spans="1:11">
      <c r="A542" s="7">
        <v>1961</v>
      </c>
      <c r="C542" s="3"/>
      <c r="I542" s="4">
        <v>2.3774057299510245</v>
      </c>
      <c r="K542" s="13">
        <v>2.3774057299510245</v>
      </c>
    </row>
    <row r="543" spans="1:11">
      <c r="A543" s="7">
        <v>1962</v>
      </c>
      <c r="C543" s="3"/>
      <c r="I543" s="4">
        <v>5.2249670860478892</v>
      </c>
      <c r="K543" s="13">
        <v>5.2249670860478892</v>
      </c>
    </row>
    <row r="544" spans="1:11">
      <c r="A544" s="7">
        <v>1963</v>
      </c>
      <c r="C544" s="3"/>
      <c r="I544" s="4">
        <v>5.1034318678222297</v>
      </c>
      <c r="K544" s="13">
        <v>5.1034318678222297</v>
      </c>
    </row>
    <row r="545" spans="1:11">
      <c r="A545" s="7">
        <v>1964</v>
      </c>
      <c r="C545" s="3"/>
      <c r="I545" s="4">
        <v>3.1496125675761037</v>
      </c>
      <c r="K545" s="13">
        <v>3.1496125675761037</v>
      </c>
    </row>
    <row r="546" spans="1:11">
      <c r="A546" s="7">
        <v>1965</v>
      </c>
      <c r="C546" s="3"/>
      <c r="I546" s="4">
        <v>2.6717482968954971</v>
      </c>
      <c r="K546" s="13">
        <v>2.6717482968954971</v>
      </c>
    </row>
    <row r="547" spans="1:11">
      <c r="A547" s="7">
        <v>1966</v>
      </c>
      <c r="C547" s="3"/>
      <c r="I547" s="4">
        <v>2.6022234365481305</v>
      </c>
      <c r="K547" s="13">
        <v>2.6022234365481305</v>
      </c>
    </row>
    <row r="548" spans="1:11">
      <c r="A548" s="7">
        <v>1967</v>
      </c>
      <c r="C548" s="3"/>
      <c r="I548" s="4">
        <v>2.7777901651807437</v>
      </c>
      <c r="K548" s="13">
        <v>2.7777901651807437</v>
      </c>
    </row>
    <row r="549" spans="1:11">
      <c r="A549" s="7">
        <v>1968</v>
      </c>
      <c r="C549" s="3"/>
      <c r="I549" s="4">
        <v>4.5828487754947256</v>
      </c>
      <c r="K549" s="13">
        <v>4.5828487754947256</v>
      </c>
    </row>
    <row r="550" spans="1:11">
      <c r="A550" s="7">
        <v>1969</v>
      </c>
      <c r="C550" s="3"/>
      <c r="I550" s="4">
        <v>6.067409981056759</v>
      </c>
      <c r="K550" s="13">
        <v>6.067409981056759</v>
      </c>
    </row>
    <row r="551" spans="1:11">
      <c r="A551" s="7">
        <v>1970</v>
      </c>
      <c r="C551" s="3"/>
      <c r="I551" s="4">
        <v>5.9321963655836623</v>
      </c>
      <c r="K551" s="13">
        <v>5.9321963655836623</v>
      </c>
    </row>
    <row r="552" spans="1:11">
      <c r="A552" s="7">
        <v>1971</v>
      </c>
      <c r="C552" s="3"/>
      <c r="I552" s="4">
        <v>5.4999990329331814</v>
      </c>
      <c r="K552" s="13">
        <v>5.4999990329331814</v>
      </c>
    </row>
    <row r="553" spans="1:11">
      <c r="A553" s="7">
        <v>1972</v>
      </c>
      <c r="C553" s="3"/>
      <c r="I553" s="4">
        <v>6.1611614134925112</v>
      </c>
      <c r="K553" s="13">
        <v>6.1611614134925112</v>
      </c>
    </row>
    <row r="554" spans="1:11">
      <c r="A554" s="7">
        <v>1973</v>
      </c>
      <c r="C554" s="3"/>
      <c r="I554" s="4">
        <v>7.3214241280132404</v>
      </c>
      <c r="K554" s="13">
        <v>7.3214241280132404</v>
      </c>
    </row>
    <row r="555" spans="1:11">
      <c r="A555" s="7">
        <v>1974</v>
      </c>
      <c r="C555" s="3"/>
      <c r="I555" s="4">
        <v>13.727109330898625</v>
      </c>
      <c r="K555" s="13">
        <v>13.727109330898625</v>
      </c>
    </row>
    <row r="556" spans="1:11">
      <c r="A556" s="7">
        <v>1975</v>
      </c>
      <c r="C556" s="3"/>
      <c r="I556" s="4">
        <v>11.777621493518375</v>
      </c>
      <c r="K556" s="13">
        <v>11.777621493518375</v>
      </c>
    </row>
    <row r="557" spans="1:11">
      <c r="A557" s="7">
        <v>1976</v>
      </c>
      <c r="C557" s="3"/>
      <c r="I557" s="4">
        <v>9.6204148191344014</v>
      </c>
      <c r="K557" s="13">
        <v>9.6204148191344014</v>
      </c>
    </row>
    <row r="558" spans="1:11">
      <c r="A558" s="7">
        <v>1977</v>
      </c>
      <c r="C558" s="3"/>
      <c r="I558" s="4">
        <v>9.373130818802645</v>
      </c>
      <c r="K558" s="13">
        <v>9.373130818802645</v>
      </c>
    </row>
    <row r="559" spans="1:11">
      <c r="A559" s="7">
        <v>1978</v>
      </c>
      <c r="C559" s="3"/>
      <c r="I559" s="4">
        <v>9.0611352035329258</v>
      </c>
      <c r="K559" s="13">
        <v>9.0611352035329258</v>
      </c>
    </row>
    <row r="560" spans="1:11">
      <c r="A560" s="7">
        <v>1979</v>
      </c>
      <c r="C560" s="3"/>
      <c r="I560" s="4">
        <v>10.760771499084802</v>
      </c>
      <c r="K560" s="13">
        <v>10.760771499084802</v>
      </c>
    </row>
    <row r="561" spans="1:11">
      <c r="A561" s="7">
        <v>1980</v>
      </c>
      <c r="C561" s="3"/>
      <c r="I561" s="6">
        <v>13.057</v>
      </c>
      <c r="K561" s="14">
        <v>13.057</v>
      </c>
    </row>
    <row r="562" spans="1:11">
      <c r="A562" s="7">
        <v>1981</v>
      </c>
      <c r="C562" s="3"/>
      <c r="I562" s="6">
        <v>13.333</v>
      </c>
      <c r="K562" s="14">
        <v>13.333</v>
      </c>
    </row>
    <row r="563" spans="1:11">
      <c r="A563" s="7">
        <v>1982</v>
      </c>
      <c r="C563" s="3"/>
      <c r="I563" s="6">
        <v>11.978</v>
      </c>
      <c r="K563" s="14">
        <v>11.978</v>
      </c>
    </row>
    <row r="564" spans="1:11">
      <c r="A564" s="7">
        <v>1983</v>
      </c>
      <c r="C564" s="3"/>
      <c r="I564" s="6">
        <v>9.4600000000000009</v>
      </c>
      <c r="K564" s="14">
        <v>9.4600000000000009</v>
      </c>
    </row>
    <row r="565" spans="1:11">
      <c r="A565" s="7">
        <v>1984</v>
      </c>
      <c r="C565" s="3"/>
      <c r="I565" s="6">
        <v>7.6740000000000004</v>
      </c>
      <c r="K565" s="14">
        <v>7.6740000000000004</v>
      </c>
    </row>
    <row r="566" spans="1:11">
      <c r="A566" s="7">
        <v>1985</v>
      </c>
      <c r="C566" s="3"/>
      <c r="I566" s="6">
        <v>5.8310000000000004</v>
      </c>
      <c r="K566" s="14">
        <v>5.8310000000000004</v>
      </c>
    </row>
    <row r="567" spans="1:11">
      <c r="A567" s="7">
        <v>1986</v>
      </c>
      <c r="C567" s="3"/>
      <c r="I567" s="6">
        <v>2.5390000000000001</v>
      </c>
      <c r="K567" s="14">
        <v>2.5390000000000001</v>
      </c>
    </row>
    <row r="568" spans="1:11">
      <c r="A568" s="7">
        <v>1987</v>
      </c>
      <c r="C568" s="3"/>
      <c r="I568" s="6">
        <v>3.2890000000000001</v>
      </c>
      <c r="K568" s="14">
        <v>3.2890000000000001</v>
      </c>
    </row>
    <row r="569" spans="1:11">
      <c r="A569" s="7">
        <v>1988</v>
      </c>
      <c r="C569" s="3"/>
      <c r="I569" s="6">
        <v>2.7010000000000001</v>
      </c>
      <c r="K569" s="14">
        <v>2.7010000000000001</v>
      </c>
    </row>
    <row r="570" spans="1:11">
      <c r="A570" s="7">
        <v>1989</v>
      </c>
      <c r="C570" s="3"/>
      <c r="I570" s="6">
        <v>3.4980000000000002</v>
      </c>
      <c r="K570" s="14">
        <v>3.4980000000000002</v>
      </c>
    </row>
    <row r="571" spans="1:11">
      <c r="A571" s="7">
        <v>1990</v>
      </c>
      <c r="C571" s="3"/>
      <c r="I571" s="6">
        <v>3.38</v>
      </c>
      <c r="K571" s="14">
        <v>3.38</v>
      </c>
    </row>
    <row r="572" spans="1:11">
      <c r="A572" s="7">
        <v>1991</v>
      </c>
      <c r="C572" s="3"/>
      <c r="I572" s="6">
        <v>3.2170000000000001</v>
      </c>
      <c r="K572" s="14">
        <v>3.2170000000000001</v>
      </c>
    </row>
    <row r="573" spans="1:11">
      <c r="A573" s="7">
        <v>1992</v>
      </c>
      <c r="C573" s="3"/>
      <c r="I573" s="6">
        <v>2.3660000000000001</v>
      </c>
      <c r="K573" s="14">
        <v>2.3660000000000001</v>
      </c>
    </row>
    <row r="574" spans="1:11">
      <c r="A574" s="7">
        <v>1993</v>
      </c>
      <c r="C574" s="3"/>
      <c r="I574" s="6">
        <v>2.1059999999999999</v>
      </c>
      <c r="K574" s="14">
        <v>2.1059999999999999</v>
      </c>
    </row>
    <row r="575" spans="1:11">
      <c r="A575" s="7">
        <v>1994</v>
      </c>
      <c r="C575" s="3"/>
      <c r="I575" s="6">
        <v>1.661</v>
      </c>
      <c r="K575" s="14">
        <v>1.661</v>
      </c>
    </row>
    <row r="576" spans="1:11">
      <c r="A576" s="7">
        <v>1995</v>
      </c>
      <c r="C576" s="3"/>
      <c r="I576" s="6">
        <v>1.778</v>
      </c>
      <c r="K576" s="14">
        <v>1.778</v>
      </c>
    </row>
    <row r="577" spans="1:11">
      <c r="A577" s="7">
        <v>1996</v>
      </c>
      <c r="C577" s="3"/>
      <c r="I577" s="6">
        <v>2.0840000000000001</v>
      </c>
      <c r="K577" s="14">
        <v>2.0840000000000001</v>
      </c>
    </row>
    <row r="578" spans="1:11">
      <c r="A578" s="7">
        <v>1997</v>
      </c>
      <c r="C578" s="3"/>
      <c r="I578" s="6">
        <v>1.2829999999999999</v>
      </c>
      <c r="K578" s="14">
        <v>1.2829999999999999</v>
      </c>
    </row>
    <row r="579" spans="1:11">
      <c r="A579" s="7">
        <v>1998</v>
      </c>
      <c r="C579" s="3"/>
      <c r="I579" s="6">
        <v>0.66700000000000004</v>
      </c>
      <c r="K579" s="14">
        <v>0.66700000000000004</v>
      </c>
    </row>
    <row r="580" spans="1:11">
      <c r="A580" s="7">
        <v>1999</v>
      </c>
      <c r="C580" s="3"/>
      <c r="I580" s="6">
        <v>0.56200000000000006</v>
      </c>
      <c r="K580" s="14">
        <v>0.56200000000000006</v>
      </c>
    </row>
    <row r="581" spans="1:11">
      <c r="A581" s="7">
        <v>2000</v>
      </c>
      <c r="C581" s="3"/>
      <c r="I581" s="6">
        <v>1.827</v>
      </c>
      <c r="K581" s="14">
        <v>1.827</v>
      </c>
    </row>
    <row r="582" spans="1:11">
      <c r="A582" s="7">
        <v>2001</v>
      </c>
      <c r="C582" s="3"/>
      <c r="I582" s="6">
        <v>1.7809999999999999</v>
      </c>
      <c r="K582" s="14">
        <v>1.7809999999999999</v>
      </c>
    </row>
    <row r="583" spans="1:11">
      <c r="A583" s="7">
        <v>2002</v>
      </c>
      <c r="C583" s="3"/>
      <c r="I583" s="6">
        <v>1.9379999999999999</v>
      </c>
      <c r="K583" s="14">
        <v>1.9379999999999999</v>
      </c>
    </row>
    <row r="584" spans="1:11">
      <c r="A584" s="7">
        <v>2003</v>
      </c>
      <c r="C584" s="3"/>
      <c r="I584" s="6">
        <v>2.169</v>
      </c>
      <c r="K584" s="14">
        <v>2.169</v>
      </c>
    </row>
    <row r="585" spans="1:11">
      <c r="A585" s="7">
        <v>2004</v>
      </c>
      <c r="C585" s="3"/>
      <c r="I585" s="6">
        <v>2.3420000000000001</v>
      </c>
      <c r="K585" s="14">
        <v>2.3420000000000001</v>
      </c>
    </row>
    <row r="586" spans="1:11">
      <c r="A586" s="7">
        <v>2005</v>
      </c>
      <c r="C586" s="3"/>
      <c r="I586" s="6">
        <v>1.9</v>
      </c>
      <c r="K586" s="14">
        <v>1.9</v>
      </c>
    </row>
    <row r="587" spans="1:11">
      <c r="A587" s="7">
        <v>2006</v>
      </c>
      <c r="I587" s="3">
        <v>1.9119999999999999</v>
      </c>
      <c r="K587" s="14">
        <v>1.9119999999999999</v>
      </c>
    </row>
    <row r="588" spans="1:11">
      <c r="A588" s="7">
        <v>2007</v>
      </c>
      <c r="I588" s="3">
        <v>1.607</v>
      </c>
      <c r="K588" s="14">
        <v>1.607</v>
      </c>
    </row>
    <row r="589" spans="1:11">
      <c r="A589" s="7">
        <v>2008</v>
      </c>
      <c r="I589" s="3">
        <v>3.1589999999999998</v>
      </c>
      <c r="K589" s="14">
        <v>3.1589999999999998</v>
      </c>
    </row>
    <row r="590" spans="1:11">
      <c r="A590" s="7">
        <v>2009</v>
      </c>
      <c r="I590" s="3">
        <v>0.10299999999999999</v>
      </c>
      <c r="K590" s="14">
        <v>0.1</v>
      </c>
    </row>
    <row r="591" spans="1:11">
      <c r="A591" s="7">
        <v>2010</v>
      </c>
      <c r="I591" s="3">
        <v>1.64</v>
      </c>
      <c r="K591" s="14">
        <v>1.6</v>
      </c>
    </row>
    <row r="592" spans="1:11">
      <c r="A592" s="5"/>
      <c r="K592" s="11"/>
    </row>
    <row r="593" spans="1:1">
      <c r="A593" s="5"/>
    </row>
    <row r="594" spans="1:1">
      <c r="A594" s="5"/>
    </row>
    <row r="595" spans="1:1">
      <c r="A595" s="5"/>
    </row>
    <row r="596" spans="1:1">
      <c r="A596" s="5"/>
    </row>
    <row r="597" spans="1:1">
      <c r="A597" s="5"/>
    </row>
    <row r="598" spans="1:1">
      <c r="A598" s="5"/>
    </row>
    <row r="599" spans="1:1">
      <c r="A599" s="5"/>
    </row>
    <row r="600" spans="1:1">
      <c r="A600" s="5"/>
    </row>
    <row r="601" spans="1:1">
      <c r="A601" s="5"/>
    </row>
    <row r="602" spans="1:1">
      <c r="A602" s="5"/>
    </row>
    <row r="603" spans="1:1">
      <c r="A603" s="5"/>
    </row>
    <row r="604" spans="1:1">
      <c r="A604" s="5"/>
    </row>
    <row r="605" spans="1:1">
      <c r="A605" s="5"/>
    </row>
    <row r="606" spans="1:1">
      <c r="A606" s="5"/>
    </row>
    <row r="607" spans="1:1">
      <c r="A607" s="5"/>
    </row>
    <row r="608" spans="1:1">
      <c r="A608" s="5"/>
    </row>
    <row r="609" spans="1:1">
      <c r="A609" s="5"/>
    </row>
    <row r="610" spans="1:1">
      <c r="A610" s="5"/>
    </row>
    <row r="611" spans="1:1">
      <c r="A611" s="5"/>
    </row>
    <row r="612" spans="1:1">
      <c r="A612" s="5"/>
    </row>
    <row r="613" spans="1:1">
      <c r="A613" s="5"/>
    </row>
    <row r="614" spans="1:1">
      <c r="A614" s="5"/>
    </row>
    <row r="615" spans="1:1">
      <c r="A615" s="5"/>
    </row>
    <row r="616" spans="1:1">
      <c r="A616" s="5"/>
    </row>
    <row r="617" spans="1:1">
      <c r="A617" s="5"/>
    </row>
    <row r="618" spans="1:1">
      <c r="A618" s="5"/>
    </row>
    <row r="619" spans="1:1">
      <c r="A619" s="5"/>
    </row>
    <row r="620" spans="1:1">
      <c r="A620" s="5"/>
    </row>
    <row r="621" spans="1:1">
      <c r="A621" s="5"/>
    </row>
    <row r="622" spans="1:1">
      <c r="A622" s="5"/>
    </row>
    <row r="623" spans="1:1">
      <c r="A623" s="5"/>
    </row>
    <row r="624" spans="1:1">
      <c r="A624" s="5"/>
    </row>
    <row r="625" spans="1:1">
      <c r="A625" s="5"/>
    </row>
    <row r="626" spans="1:1">
      <c r="A626" s="5"/>
    </row>
    <row r="627" spans="1:1">
      <c r="A627" s="5"/>
    </row>
    <row r="628" spans="1:1">
      <c r="A628" s="5"/>
    </row>
    <row r="629" spans="1:1">
      <c r="A629" s="5"/>
    </row>
    <row r="630" spans="1:1">
      <c r="A630" s="5"/>
    </row>
    <row r="631" spans="1:1">
      <c r="A631" s="5"/>
    </row>
    <row r="632" spans="1:1">
      <c r="A632" s="5"/>
    </row>
    <row r="633" spans="1:1">
      <c r="A633" s="5"/>
    </row>
    <row r="634" spans="1:1">
      <c r="A634" s="5"/>
    </row>
    <row r="635" spans="1:1">
      <c r="A635" s="5"/>
    </row>
    <row r="636" spans="1:1">
      <c r="A636" s="5"/>
    </row>
    <row r="637" spans="1:1">
      <c r="A637" s="5"/>
    </row>
    <row r="638" spans="1:1">
      <c r="A638" s="5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7"/>
  <sheetViews>
    <sheetView topLeftCell="A576" workbookViewId="0">
      <selection activeCell="G598" sqref="G597:G598"/>
    </sheetView>
  </sheetViews>
  <sheetFormatPr defaultRowHeight="15"/>
  <cols>
    <col min="3" max="3" width="9.28515625" bestFit="1" customWidth="1"/>
    <col min="5" max="5" width="9.5703125" bestFit="1" customWidth="1"/>
    <col min="7" max="7" width="17.85546875" bestFit="1" customWidth="1"/>
  </cols>
  <sheetData>
    <row r="1" spans="1:11">
      <c r="A1" t="s">
        <v>106</v>
      </c>
    </row>
    <row r="2" spans="1:11" ht="15.75">
      <c r="A2" s="2" t="s">
        <v>9</v>
      </c>
    </row>
    <row r="3" spans="1:11" ht="15.75">
      <c r="A3" s="2" t="s">
        <v>8</v>
      </c>
    </row>
    <row r="4" spans="1:11" ht="15.75">
      <c r="A4" s="2" t="s">
        <v>10</v>
      </c>
    </row>
    <row r="5" spans="1:11">
      <c r="A5" t="s">
        <v>2</v>
      </c>
      <c r="C5" t="s">
        <v>5</v>
      </c>
      <c r="E5" t="s">
        <v>1</v>
      </c>
    </row>
    <row r="6" spans="1:11" ht="15.75">
      <c r="A6" t="s">
        <v>76</v>
      </c>
      <c r="C6" t="s">
        <v>75</v>
      </c>
      <c r="E6" s="15" t="s">
        <v>28</v>
      </c>
    </row>
    <row r="7" spans="1:11">
      <c r="A7" t="s">
        <v>80</v>
      </c>
      <c r="C7" t="s">
        <v>81</v>
      </c>
      <c r="E7" t="s">
        <v>0</v>
      </c>
    </row>
    <row r="8" spans="1:11">
      <c r="A8" t="s">
        <v>38</v>
      </c>
      <c r="C8" t="s">
        <v>7</v>
      </c>
      <c r="E8" t="s">
        <v>21</v>
      </c>
    </row>
    <row r="9" spans="1:11">
      <c r="A9" t="s">
        <v>77</v>
      </c>
      <c r="C9" t="s">
        <v>7</v>
      </c>
      <c r="E9" s="12" t="s">
        <v>79</v>
      </c>
    </row>
    <row r="11" spans="1:11">
      <c r="C11" s="5" t="s">
        <v>27</v>
      </c>
      <c r="E11" t="s">
        <v>13</v>
      </c>
      <c r="G11" t="s">
        <v>14</v>
      </c>
      <c r="I11" t="s">
        <v>15</v>
      </c>
      <c r="K11" t="s">
        <v>16</v>
      </c>
    </row>
    <row r="12" spans="1:11">
      <c r="A12" s="7">
        <v>1428</v>
      </c>
      <c r="C12" s="3">
        <v>4.7595296457947356</v>
      </c>
      <c r="K12" s="10">
        <v>4.7595296457947356</v>
      </c>
    </row>
    <row r="13" spans="1:11">
      <c r="A13" s="7">
        <v>1429</v>
      </c>
      <c r="C13" s="3">
        <v>0</v>
      </c>
      <c r="K13" s="10">
        <v>0</v>
      </c>
    </row>
    <row r="14" spans="1:11">
      <c r="A14" s="7">
        <v>1420</v>
      </c>
      <c r="C14" s="3">
        <v>3.2432432432432323</v>
      </c>
      <c r="K14" s="10">
        <v>3.2432432432432323</v>
      </c>
    </row>
    <row r="15" spans="1:11">
      <c r="A15" s="18">
        <v>1431</v>
      </c>
      <c r="C15" s="3">
        <v>0</v>
      </c>
      <c r="K15" s="10">
        <v>0</v>
      </c>
    </row>
    <row r="16" spans="1:11">
      <c r="A16" s="18">
        <v>1432</v>
      </c>
      <c r="C16" s="3">
        <v>0.78029842901921054</v>
      </c>
      <c r="K16" s="10">
        <v>0.78029842901921054</v>
      </c>
    </row>
    <row r="17" spans="1:11">
      <c r="A17" s="18">
        <v>1433</v>
      </c>
      <c r="C17" s="3">
        <v>-2.4068696849725235</v>
      </c>
      <c r="K17" s="10">
        <v>-2.4068696849725235</v>
      </c>
    </row>
    <row r="18" spans="1:11">
      <c r="A18" s="18">
        <v>1434</v>
      </c>
      <c r="C18" s="3">
        <v>10.652194020506368</v>
      </c>
      <c r="K18" s="10">
        <v>10.652194020506368</v>
      </c>
    </row>
    <row r="19" spans="1:11">
      <c r="A19" s="18">
        <v>1435</v>
      </c>
      <c r="C19" s="3">
        <v>1.9464086811229464</v>
      </c>
      <c r="K19" s="10">
        <v>1.9464086811229464</v>
      </c>
    </row>
    <row r="20" spans="1:11">
      <c r="A20" s="18">
        <v>1436</v>
      </c>
      <c r="C20" s="3">
        <v>-1.1019579346133734</v>
      </c>
      <c r="K20" s="10">
        <v>-1.1019579346133734</v>
      </c>
    </row>
    <row r="21" spans="1:11">
      <c r="A21" s="18">
        <v>1437</v>
      </c>
      <c r="C21" s="3">
        <v>1.2919749641814304</v>
      </c>
      <c r="K21" s="10">
        <v>1.2919749641814304</v>
      </c>
    </row>
    <row r="22" spans="1:11">
      <c r="A22" s="18">
        <v>1438</v>
      </c>
      <c r="C22" s="3">
        <v>6.2129758646887634</v>
      </c>
      <c r="K22" s="10">
        <v>6.2129758646887634</v>
      </c>
    </row>
    <row r="23" spans="1:11">
      <c r="A23" s="18">
        <v>1439</v>
      </c>
      <c r="C23" s="3">
        <v>-0.15763444406415861</v>
      </c>
      <c r="K23" s="10">
        <v>-0.15763444406415861</v>
      </c>
    </row>
    <row r="24" spans="1:11">
      <c r="A24" s="18">
        <v>1440</v>
      </c>
      <c r="C24" s="3">
        <v>-0.22657496430821267</v>
      </c>
      <c r="K24" s="10">
        <v>-0.22657496430821267</v>
      </c>
    </row>
    <row r="25" spans="1:11">
      <c r="A25" s="18">
        <v>1441</v>
      </c>
      <c r="C25" s="3">
        <v>0.24987952758315224</v>
      </c>
      <c r="K25" s="10">
        <v>0.24987952758315224</v>
      </c>
    </row>
    <row r="26" spans="1:11">
      <c r="A26" s="18">
        <v>1442</v>
      </c>
      <c r="C26" s="3">
        <v>0</v>
      </c>
      <c r="K26" s="10">
        <v>0</v>
      </c>
    </row>
    <row r="27" spans="1:11">
      <c r="A27" s="18">
        <v>1443</v>
      </c>
      <c r="C27" s="3">
        <v>-0.223470352207078</v>
      </c>
      <c r="K27" s="10">
        <v>-0.223470352207078</v>
      </c>
    </row>
    <row r="28" spans="1:11">
      <c r="A28" s="18">
        <v>1444</v>
      </c>
      <c r="C28" s="3">
        <v>0</v>
      </c>
      <c r="K28" s="10">
        <v>0</v>
      </c>
    </row>
    <row r="29" spans="1:11">
      <c r="A29" s="18">
        <v>1445</v>
      </c>
      <c r="C29" s="3">
        <v>-7.0062679494231617E-2</v>
      </c>
      <c r="K29" s="10">
        <v>-7.0062679494231617E-2</v>
      </c>
    </row>
    <row r="30" spans="1:11">
      <c r="A30" s="18">
        <v>1446</v>
      </c>
      <c r="C30" s="3">
        <v>-0.33868214592246426</v>
      </c>
      <c r="K30" s="10">
        <v>-0.33868214592246426</v>
      </c>
    </row>
    <row r="31" spans="1:11">
      <c r="A31" s="18">
        <v>1447</v>
      </c>
      <c r="C31" s="3">
        <v>0</v>
      </c>
      <c r="K31" s="10">
        <v>0</v>
      </c>
    </row>
    <row r="32" spans="1:11">
      <c r="A32" s="18">
        <v>1448</v>
      </c>
      <c r="C32" s="3">
        <v>0</v>
      </c>
      <c r="K32" s="10">
        <v>0</v>
      </c>
    </row>
    <row r="33" spans="1:11">
      <c r="A33" s="18">
        <v>1449</v>
      </c>
      <c r="C33" s="3">
        <v>0</v>
      </c>
      <c r="K33" s="10">
        <v>0</v>
      </c>
    </row>
    <row r="34" spans="1:11">
      <c r="A34" s="18">
        <v>1450</v>
      </c>
      <c r="C34" s="3">
        <v>8.5034015603269175E-2</v>
      </c>
      <c r="K34" s="10">
        <v>8.5034015603269175E-2</v>
      </c>
    </row>
    <row r="35" spans="1:11">
      <c r="A35" s="18">
        <v>1451</v>
      </c>
      <c r="C35" s="3">
        <v>0.62601679677911637</v>
      </c>
      <c r="K35" s="10">
        <v>0.62601679677911637</v>
      </c>
    </row>
    <row r="36" spans="1:11">
      <c r="A36" s="18">
        <v>1452</v>
      </c>
      <c r="C36" s="3">
        <v>7.3483650249894117</v>
      </c>
      <c r="K36" s="10">
        <v>7.3483650249894117</v>
      </c>
    </row>
    <row r="37" spans="1:11">
      <c r="A37" s="18">
        <v>1453</v>
      </c>
      <c r="C37" s="3">
        <v>9.0811130443505981</v>
      </c>
      <c r="K37" s="10">
        <v>9.0811130443505981</v>
      </c>
    </row>
    <row r="38" spans="1:11">
      <c r="A38" s="18">
        <v>1454</v>
      </c>
      <c r="C38" s="3">
        <v>-13.300653917392236</v>
      </c>
      <c r="K38" s="10">
        <v>-13.300653917392236</v>
      </c>
    </row>
    <row r="39" spans="1:11">
      <c r="A39" s="18">
        <v>1455</v>
      </c>
      <c r="C39" s="3">
        <v>8.870816026429118</v>
      </c>
      <c r="K39" s="10">
        <v>8.870816026429118</v>
      </c>
    </row>
    <row r="40" spans="1:11">
      <c r="A40" s="18">
        <v>1456</v>
      </c>
      <c r="C40" s="3">
        <v>2.4271123593603505</v>
      </c>
      <c r="K40" s="10">
        <v>2.4271123593603505</v>
      </c>
    </row>
    <row r="41" spans="1:11">
      <c r="A41" s="18">
        <v>1457</v>
      </c>
      <c r="C41" s="3">
        <v>2.429398202574129</v>
      </c>
      <c r="K41" s="10">
        <v>2.429398202574129</v>
      </c>
    </row>
    <row r="42" spans="1:11">
      <c r="A42" s="18">
        <v>1458</v>
      </c>
      <c r="C42" s="3">
        <v>-4.9091226611228773</v>
      </c>
      <c r="K42" s="10">
        <v>-4.9091226611228773</v>
      </c>
    </row>
    <row r="43" spans="1:11">
      <c r="A43" s="18">
        <v>1459</v>
      </c>
      <c r="C43" s="3">
        <v>11.571922871196216</v>
      </c>
      <c r="K43" s="10">
        <v>11.571922871196216</v>
      </c>
    </row>
    <row r="44" spans="1:11">
      <c r="A44" s="18">
        <v>1460</v>
      </c>
      <c r="C44" s="3">
        <v>-0.79139296290371419</v>
      </c>
      <c r="K44" s="10">
        <v>-0.79139296290371419</v>
      </c>
    </row>
    <row r="45" spans="1:11">
      <c r="A45" s="18">
        <v>1461</v>
      </c>
      <c r="C45" s="3">
        <v>-2.0306187276298737</v>
      </c>
      <c r="K45" s="10">
        <v>-2.0306187276298737</v>
      </c>
    </row>
    <row r="46" spans="1:11">
      <c r="A46" s="18">
        <v>1462</v>
      </c>
      <c r="C46" s="3">
        <v>-4.6589420862971025</v>
      </c>
      <c r="K46" s="10">
        <v>-4.6589420862971025</v>
      </c>
    </row>
    <row r="47" spans="1:11">
      <c r="A47" s="18">
        <v>1463</v>
      </c>
      <c r="C47" s="3">
        <v>0.28872338560905764</v>
      </c>
      <c r="G47" s="3">
        <v>0</v>
      </c>
      <c r="K47" s="10">
        <v>0.28872338560905764</v>
      </c>
    </row>
    <row r="48" spans="1:11">
      <c r="A48" s="18">
        <v>1464</v>
      </c>
      <c r="C48" s="3">
        <v>2.4620483933758042</v>
      </c>
      <c r="G48" s="3">
        <v>0</v>
      </c>
      <c r="K48" s="10">
        <v>2.4620483933758042</v>
      </c>
    </row>
    <row r="49" spans="1:11">
      <c r="A49" s="18">
        <v>1465</v>
      </c>
      <c r="C49" s="3">
        <v>4.8054824217391712</v>
      </c>
      <c r="G49" s="3">
        <v>0</v>
      </c>
      <c r="K49" s="10">
        <v>4.8054824217391712</v>
      </c>
    </row>
    <row r="50" spans="1:11">
      <c r="A50" s="18">
        <v>1466</v>
      </c>
      <c r="C50" s="3">
        <v>3.953463528557144</v>
      </c>
      <c r="G50" s="3">
        <v>0</v>
      </c>
      <c r="K50" s="10">
        <v>3.953463528557144</v>
      </c>
    </row>
    <row r="51" spans="1:11">
      <c r="A51" s="18">
        <v>1467</v>
      </c>
      <c r="C51" s="3">
        <v>1.2039845819374673</v>
      </c>
      <c r="G51" s="3">
        <v>50</v>
      </c>
      <c r="K51" s="10">
        <v>1.2039845819374673</v>
      </c>
    </row>
    <row r="52" spans="1:11">
      <c r="A52" s="18">
        <v>1468</v>
      </c>
      <c r="C52" s="3">
        <v>2.3228151893926574</v>
      </c>
      <c r="G52" s="3">
        <v>9.9999999999999858</v>
      </c>
      <c r="K52" s="10">
        <v>2.3228151893926574</v>
      </c>
    </row>
    <row r="53" spans="1:11">
      <c r="A53" s="18">
        <v>1469</v>
      </c>
      <c r="C53" s="3">
        <v>5.8151291400004634</v>
      </c>
      <c r="G53" s="3">
        <v>0</v>
      </c>
      <c r="K53" s="10">
        <v>5.8151291400004634</v>
      </c>
    </row>
    <row r="54" spans="1:11">
      <c r="A54" s="18">
        <v>1470</v>
      </c>
      <c r="C54" s="3">
        <v>-7.9462211120964632</v>
      </c>
      <c r="G54" s="3">
        <v>0</v>
      </c>
      <c r="K54" s="10">
        <v>-7.9462211120964632</v>
      </c>
    </row>
    <row r="55" spans="1:11">
      <c r="A55" s="18">
        <v>1471</v>
      </c>
      <c r="C55" s="3">
        <v>-3.8354038617352426</v>
      </c>
      <c r="G55" s="3">
        <v>6.0606060606060552</v>
      </c>
      <c r="K55" s="10">
        <v>-3.8354038617352426</v>
      </c>
    </row>
    <row r="56" spans="1:11">
      <c r="A56" s="18">
        <v>1472</v>
      </c>
      <c r="C56" s="3">
        <v>-4.1292211580854836</v>
      </c>
      <c r="G56" s="3">
        <v>0</v>
      </c>
      <c r="K56" s="10">
        <v>-4.1292211580854836</v>
      </c>
    </row>
    <row r="57" spans="1:11">
      <c r="A57" s="18">
        <v>1473</v>
      </c>
      <c r="C57" s="3">
        <v>2.9481576611523064</v>
      </c>
      <c r="G57" s="3">
        <v>6.8571428571428727</v>
      </c>
      <c r="K57" s="10">
        <v>2.9481576611523064</v>
      </c>
    </row>
    <row r="58" spans="1:11">
      <c r="A58" s="18">
        <v>1474</v>
      </c>
      <c r="C58" s="3">
        <v>-6.2653599530239967</v>
      </c>
      <c r="G58" s="3">
        <v>-6.4171122994652441</v>
      </c>
      <c r="K58" s="10">
        <v>-6.2653599530239967</v>
      </c>
    </row>
    <row r="59" spans="1:11">
      <c r="A59" s="18">
        <v>1475</v>
      </c>
      <c r="C59" s="3">
        <v>-1.8406758705718396</v>
      </c>
      <c r="G59" s="3">
        <v>14.285714285714279</v>
      </c>
      <c r="K59" s="10">
        <v>-1.8406758705718396</v>
      </c>
    </row>
    <row r="60" spans="1:11">
      <c r="A60" s="18">
        <v>1476</v>
      </c>
      <c r="C60" s="3">
        <v>3.2945593083242741</v>
      </c>
      <c r="G60" s="3">
        <v>0</v>
      </c>
      <c r="K60" s="10">
        <v>3.2945593083242741</v>
      </c>
    </row>
    <row r="61" spans="1:11">
      <c r="A61" s="18">
        <v>1477</v>
      </c>
      <c r="C61" s="3">
        <v>19.375046994789223</v>
      </c>
      <c r="G61" s="3">
        <v>0</v>
      </c>
      <c r="K61" s="10">
        <v>19.375046994789223</v>
      </c>
    </row>
    <row r="62" spans="1:11">
      <c r="A62" s="18">
        <v>1478</v>
      </c>
      <c r="C62" s="3">
        <v>-7.8350019298885742</v>
      </c>
      <c r="G62" s="3">
        <v>0</v>
      </c>
      <c r="K62" s="10">
        <v>-7.8350019298885742</v>
      </c>
    </row>
    <row r="63" spans="1:11">
      <c r="A63" s="18">
        <v>1479</v>
      </c>
      <c r="C63" s="3">
        <v>2.2750683305208241</v>
      </c>
      <c r="G63" s="3">
        <v>0</v>
      </c>
      <c r="K63" s="10">
        <v>2.2750683305208241</v>
      </c>
    </row>
    <row r="64" spans="1:11">
      <c r="A64" s="18">
        <v>1480</v>
      </c>
      <c r="C64" s="3">
        <v>-3.7035165241653401</v>
      </c>
      <c r="G64" s="3">
        <v>0</v>
      </c>
      <c r="K64" s="10">
        <v>-3.7035165241653401</v>
      </c>
    </row>
    <row r="65" spans="1:11">
      <c r="A65" s="18">
        <v>1481</v>
      </c>
      <c r="C65" s="3">
        <v>9.7139728054956187</v>
      </c>
      <c r="G65" s="3">
        <v>0</v>
      </c>
      <c r="K65" s="10">
        <v>9.7139728054956187</v>
      </c>
    </row>
    <row r="66" spans="1:11">
      <c r="A66" s="18">
        <v>1482</v>
      </c>
      <c r="C66" s="3">
        <v>10.37840944611288</v>
      </c>
      <c r="G66" s="3">
        <v>0</v>
      </c>
      <c r="K66" s="10">
        <v>10.37840944611288</v>
      </c>
    </row>
    <row r="67" spans="1:11">
      <c r="A67" s="18">
        <v>1483</v>
      </c>
      <c r="C67" s="3">
        <v>-20.10467148239735</v>
      </c>
      <c r="G67" s="3">
        <v>0</v>
      </c>
      <c r="K67" s="10">
        <v>-20.10467148239735</v>
      </c>
    </row>
    <row r="68" spans="1:11">
      <c r="A68" s="18">
        <v>1484</v>
      </c>
      <c r="C68" s="3">
        <v>-0.83268408082405321</v>
      </c>
      <c r="G68" s="3">
        <v>0</v>
      </c>
      <c r="K68" s="10">
        <v>-0.83268408082405321</v>
      </c>
    </row>
    <row r="69" spans="1:11">
      <c r="A69" s="18">
        <v>1485</v>
      </c>
      <c r="C69" s="3">
        <v>5.0864478361162035</v>
      </c>
      <c r="G69" s="3">
        <v>0</v>
      </c>
      <c r="K69" s="10">
        <v>5.0864478361162035</v>
      </c>
    </row>
    <row r="70" spans="1:11">
      <c r="A70" s="18">
        <v>1486</v>
      </c>
      <c r="C70" s="3">
        <v>0.20726777151593989</v>
      </c>
      <c r="G70" s="3">
        <v>25</v>
      </c>
      <c r="K70" s="10">
        <v>0.20726777151593989</v>
      </c>
    </row>
    <row r="71" spans="1:11">
      <c r="A71" s="18">
        <v>1487</v>
      </c>
      <c r="C71" s="3">
        <v>-0.63392267295251381</v>
      </c>
      <c r="G71" s="3">
        <v>-19.999999999999996</v>
      </c>
      <c r="K71" s="10">
        <v>-0.63392267295251381</v>
      </c>
    </row>
    <row r="72" spans="1:11">
      <c r="A72" s="18">
        <v>1488</v>
      </c>
      <c r="C72" s="3">
        <v>9.8063393280445332E-2</v>
      </c>
      <c r="G72" s="3">
        <v>0</v>
      </c>
      <c r="K72" s="10">
        <v>9.8063393280445332E-2</v>
      </c>
    </row>
    <row r="73" spans="1:11">
      <c r="A73" s="18">
        <v>1489</v>
      </c>
      <c r="C73" s="3">
        <v>20.508137812665449</v>
      </c>
      <c r="G73" s="3">
        <v>18.500000000000007</v>
      </c>
      <c r="K73" s="10">
        <v>20.508137812665449</v>
      </c>
    </row>
    <row r="74" spans="1:11">
      <c r="A74" s="18">
        <v>1490</v>
      </c>
      <c r="C74" s="3">
        <v>10.552934966163875</v>
      </c>
      <c r="G74" s="3">
        <v>16.033755274261608</v>
      </c>
      <c r="K74" s="10">
        <v>10.552934966163875</v>
      </c>
    </row>
    <row r="75" spans="1:11">
      <c r="A75" s="18">
        <v>1491</v>
      </c>
      <c r="C75" s="3">
        <v>4.4182449987350214</v>
      </c>
      <c r="G75" s="3">
        <v>-27.27272727272727</v>
      </c>
      <c r="K75" s="10">
        <v>4.4182449987350214</v>
      </c>
    </row>
    <row r="76" spans="1:11">
      <c r="A76" s="18">
        <v>1492</v>
      </c>
      <c r="C76" s="3">
        <v>-14.961951135353912</v>
      </c>
      <c r="G76" s="3">
        <v>31.000000000000007</v>
      </c>
      <c r="K76" s="10">
        <v>-14.961951135353912</v>
      </c>
    </row>
    <row r="77" spans="1:11">
      <c r="A77" s="18">
        <v>1493</v>
      </c>
      <c r="C77" s="3">
        <v>1.1556083760061231</v>
      </c>
      <c r="G77" s="3">
        <v>14.503816793893121</v>
      </c>
      <c r="K77" s="10">
        <v>1.1556083760061231</v>
      </c>
    </row>
    <row r="78" spans="1:11">
      <c r="A78" s="18">
        <v>1494</v>
      </c>
      <c r="C78" s="3">
        <v>-11.276894904758217</v>
      </c>
      <c r="G78" s="3">
        <v>25</v>
      </c>
      <c r="K78" s="10">
        <v>-11.276894904758217</v>
      </c>
    </row>
    <row r="79" spans="1:11">
      <c r="A79" s="18">
        <v>1495</v>
      </c>
      <c r="C79" s="3">
        <v>-0.67545725001122436</v>
      </c>
      <c r="G79" s="3">
        <v>0</v>
      </c>
      <c r="K79" s="10">
        <v>-0.67545725001122436</v>
      </c>
    </row>
    <row r="80" spans="1:11">
      <c r="A80" s="18">
        <v>1496</v>
      </c>
      <c r="C80" s="3">
        <v>19.547761811374166</v>
      </c>
      <c r="G80" s="3">
        <v>6.6666666666666652</v>
      </c>
      <c r="K80" s="10">
        <v>19.547761811374166</v>
      </c>
    </row>
    <row r="81" spans="1:11">
      <c r="A81" s="18">
        <v>1497</v>
      </c>
      <c r="C81" s="3">
        <v>4.2018635851541974</v>
      </c>
      <c r="G81" s="3">
        <v>-50</v>
      </c>
      <c r="K81" s="10">
        <v>4.2018635851541974</v>
      </c>
    </row>
    <row r="82" spans="1:11">
      <c r="A82" s="18">
        <v>1498</v>
      </c>
      <c r="C82" s="3">
        <v>-13.345392315625016</v>
      </c>
      <c r="G82" s="3">
        <v>0</v>
      </c>
      <c r="K82" s="10">
        <v>-13.345392315625016</v>
      </c>
    </row>
    <row r="83" spans="1:11">
      <c r="A83" s="18">
        <v>1499</v>
      </c>
      <c r="C83" s="3">
        <v>3.6262298357234934</v>
      </c>
      <c r="G83" s="3">
        <v>50</v>
      </c>
      <c r="K83" s="10">
        <v>3.6262298357234934</v>
      </c>
    </row>
    <row r="84" spans="1:11">
      <c r="A84" s="18">
        <v>1500</v>
      </c>
      <c r="C84" s="3">
        <v>4.5308000888405475</v>
      </c>
      <c r="G84" s="3">
        <v>29.000000000000004</v>
      </c>
      <c r="K84" s="10">
        <v>4.5308000888405475</v>
      </c>
    </row>
    <row r="85" spans="1:11">
      <c r="A85" s="18">
        <v>1501</v>
      </c>
      <c r="C85" s="3">
        <v>16.845836627989396</v>
      </c>
      <c r="G85" s="3">
        <v>16.279069767441868</v>
      </c>
      <c r="K85" s="10">
        <v>16.845836627989396</v>
      </c>
    </row>
    <row r="86" spans="1:11">
      <c r="A86" s="18">
        <v>1502</v>
      </c>
      <c r="C86" s="3">
        <v>8.0188359053333222</v>
      </c>
      <c r="G86" s="3">
        <v>-33.333333333333336</v>
      </c>
      <c r="K86" s="10">
        <v>8.0188359053333222</v>
      </c>
    </row>
    <row r="87" spans="1:11">
      <c r="A87" s="18">
        <v>1503</v>
      </c>
      <c r="C87" s="3">
        <v>-20.834703756677531</v>
      </c>
      <c r="G87" s="3">
        <v>91.666666666666671</v>
      </c>
      <c r="K87" s="10">
        <v>-20.834703756677531</v>
      </c>
    </row>
    <row r="88" spans="1:11">
      <c r="A88" s="18">
        <v>1504</v>
      </c>
      <c r="C88" s="3">
        <v>0.53165605434624119</v>
      </c>
      <c r="G88" s="3">
        <v>56.521739130434788</v>
      </c>
      <c r="K88" s="10">
        <v>0.53165605434624119</v>
      </c>
    </row>
    <row r="89" spans="1:11">
      <c r="A89" s="18">
        <v>1505</v>
      </c>
      <c r="C89" s="3">
        <v>-7.1447051398315082</v>
      </c>
      <c r="G89" s="3">
        <v>77.777777777777771</v>
      </c>
      <c r="K89" s="10">
        <v>-7.1447051398315082</v>
      </c>
    </row>
    <row r="90" spans="1:11">
      <c r="A90" s="18">
        <v>1506</v>
      </c>
      <c r="C90" s="3">
        <v>-4.3543916827960993</v>
      </c>
      <c r="G90" s="3">
        <v>37.5</v>
      </c>
      <c r="K90" s="10">
        <v>-4.3543916827960993</v>
      </c>
    </row>
    <row r="91" spans="1:11">
      <c r="A91" s="18">
        <v>1507</v>
      </c>
      <c r="C91" s="3">
        <v>1.2980278590489336</v>
      </c>
      <c r="G91" s="3">
        <v>-9.0909090909090935</v>
      </c>
      <c r="K91" s="10">
        <v>1.2980278590489336</v>
      </c>
    </row>
    <row r="92" spans="1:11">
      <c r="A92" s="18">
        <v>1508</v>
      </c>
      <c r="C92" s="3">
        <v>-4.2428462971740188</v>
      </c>
      <c r="G92" s="3">
        <v>-9.9999999999999982</v>
      </c>
      <c r="K92" s="10">
        <v>-4.2428462971740188</v>
      </c>
    </row>
    <row r="93" spans="1:11">
      <c r="A93" s="18">
        <v>1509</v>
      </c>
      <c r="C93" s="3">
        <v>-2.470606907046613</v>
      </c>
      <c r="G93" s="3">
        <v>0</v>
      </c>
      <c r="K93" s="10">
        <v>-2.470606907046613</v>
      </c>
    </row>
    <row r="94" spans="1:11">
      <c r="A94" s="18">
        <v>1510</v>
      </c>
      <c r="C94" s="3">
        <v>2.01048830557502</v>
      </c>
      <c r="G94" s="3">
        <v>-16.666666666666664</v>
      </c>
      <c r="K94" s="10">
        <v>2.01048830557502</v>
      </c>
    </row>
    <row r="95" spans="1:11">
      <c r="A95" s="18">
        <v>1511</v>
      </c>
      <c r="C95" s="3">
        <v>10.666767463758632</v>
      </c>
      <c r="G95" s="3">
        <v>0</v>
      </c>
      <c r="K95" s="10">
        <v>10.666767463758632</v>
      </c>
    </row>
    <row r="96" spans="1:11">
      <c r="A96" s="18">
        <v>1512</v>
      </c>
      <c r="C96" s="3">
        <v>3.0421967962688257</v>
      </c>
      <c r="G96" s="3">
        <v>0</v>
      </c>
      <c r="K96" s="10">
        <v>3.0421967962688257</v>
      </c>
    </row>
    <row r="97" spans="1:11">
      <c r="A97" s="18">
        <v>1513</v>
      </c>
      <c r="C97" s="3">
        <v>-5.3359083288311071</v>
      </c>
      <c r="K97" s="10">
        <v>-5.3359083288311071</v>
      </c>
    </row>
    <row r="98" spans="1:11">
      <c r="A98" s="18">
        <v>1514</v>
      </c>
      <c r="C98" s="3">
        <v>-5.0191481975669134</v>
      </c>
      <c r="K98" s="10">
        <v>-5.0191481975669134</v>
      </c>
    </row>
    <row r="99" spans="1:11">
      <c r="A99" s="18">
        <v>1515</v>
      </c>
      <c r="C99" s="3">
        <v>8.5169567455349426</v>
      </c>
      <c r="K99" s="10">
        <v>8.5169567455349426</v>
      </c>
    </row>
    <row r="100" spans="1:11">
      <c r="A100" s="18">
        <v>1516</v>
      </c>
      <c r="C100" s="3">
        <v>7.5857558998042807</v>
      </c>
      <c r="K100" s="10">
        <v>7.5857558998042807</v>
      </c>
    </row>
    <row r="101" spans="1:11">
      <c r="A101" s="18">
        <v>1517</v>
      </c>
      <c r="C101" s="3">
        <v>4.3038920938407221</v>
      </c>
      <c r="K101" s="10">
        <v>4.3038920938407221</v>
      </c>
    </row>
    <row r="102" spans="1:11">
      <c r="A102" s="18">
        <v>1518</v>
      </c>
      <c r="C102" s="3">
        <v>-10.40265395220149</v>
      </c>
      <c r="K102" s="10">
        <v>-10.40265395220149</v>
      </c>
    </row>
    <row r="103" spans="1:11">
      <c r="A103" s="18">
        <v>1519</v>
      </c>
      <c r="C103" s="3">
        <v>-6.2133148274154504</v>
      </c>
      <c r="K103" s="10">
        <v>-6.2133148274154504</v>
      </c>
    </row>
    <row r="104" spans="1:11">
      <c r="A104" s="18">
        <v>1520</v>
      </c>
      <c r="C104" s="3">
        <v>3.4577019327680203</v>
      </c>
      <c r="K104" s="10">
        <v>3.4577019327680203</v>
      </c>
    </row>
    <row r="105" spans="1:11">
      <c r="A105" s="18">
        <v>1521</v>
      </c>
      <c r="C105" s="3">
        <v>4.1351633283156275</v>
      </c>
      <c r="K105" s="10">
        <v>4.1351633283156275</v>
      </c>
    </row>
    <row r="106" spans="1:11">
      <c r="A106" s="18">
        <v>1522</v>
      </c>
      <c r="C106" s="3">
        <v>4.1694078791213451</v>
      </c>
      <c r="K106" s="10">
        <v>4.1694078791213451</v>
      </c>
    </row>
    <row r="107" spans="1:11">
      <c r="A107" s="18">
        <v>1523</v>
      </c>
      <c r="C107" s="3">
        <v>0.75353340967250215</v>
      </c>
      <c r="K107" s="10">
        <v>0.75353340967250215</v>
      </c>
    </row>
    <row r="108" spans="1:11">
      <c r="A108" s="18">
        <v>1524</v>
      </c>
      <c r="C108" s="3">
        <v>-0.75936573766635096</v>
      </c>
      <c r="K108" s="10">
        <v>-0.75936573766635096</v>
      </c>
    </row>
    <row r="109" spans="1:11">
      <c r="A109" s="18">
        <v>1525</v>
      </c>
      <c r="C109" s="3">
        <v>-1.6606618873357459</v>
      </c>
      <c r="K109" s="10">
        <v>-1.6606618873357459</v>
      </c>
    </row>
    <row r="110" spans="1:11">
      <c r="A110" s="18">
        <v>1526</v>
      </c>
      <c r="C110" s="3">
        <v>-0.57124112565715146</v>
      </c>
      <c r="K110" s="10">
        <v>-0.57124112565715146</v>
      </c>
    </row>
    <row r="111" spans="1:11">
      <c r="A111" s="18">
        <v>1527</v>
      </c>
      <c r="C111" s="3">
        <v>8.1327602337573968</v>
      </c>
      <c r="K111" s="10">
        <v>8.1327602337573968</v>
      </c>
    </row>
    <row r="112" spans="1:11">
      <c r="A112" s="18">
        <v>1528</v>
      </c>
      <c r="C112" s="3">
        <v>8.5650977107692086</v>
      </c>
      <c r="K112" s="10">
        <v>8.5650977107692086</v>
      </c>
    </row>
    <row r="113" spans="1:11">
      <c r="A113" s="18">
        <v>1529</v>
      </c>
      <c r="C113" s="3">
        <v>6.687615644611089</v>
      </c>
      <c r="K113" s="10">
        <v>6.687615644611089</v>
      </c>
    </row>
    <row r="114" spans="1:11">
      <c r="A114" s="18">
        <v>1530</v>
      </c>
      <c r="C114" s="3">
        <v>25.729836595633305</v>
      </c>
      <c r="K114" s="10">
        <v>25.729836595633305</v>
      </c>
    </row>
    <row r="115" spans="1:11">
      <c r="A115" s="18">
        <v>1531</v>
      </c>
      <c r="C115" s="3">
        <v>0.55035890142691724</v>
      </c>
      <c r="K115" s="10">
        <v>0.55035890142691724</v>
      </c>
    </row>
    <row r="116" spans="1:11">
      <c r="A116" s="18">
        <v>1532</v>
      </c>
      <c r="C116" s="3">
        <v>-10.039919844194234</v>
      </c>
      <c r="K116" s="10">
        <v>-10.039919844194234</v>
      </c>
    </row>
    <row r="117" spans="1:11">
      <c r="A117" s="18">
        <v>1533</v>
      </c>
      <c r="C117" s="3">
        <v>16.976708343340995</v>
      </c>
      <c r="K117" s="10">
        <v>16.976708343340995</v>
      </c>
    </row>
    <row r="118" spans="1:11">
      <c r="A118" s="18">
        <v>1534</v>
      </c>
      <c r="C118" s="3">
        <v>1.6069702041018097</v>
      </c>
      <c r="K118" s="10">
        <v>1.6069702041018097</v>
      </c>
    </row>
    <row r="119" spans="1:11">
      <c r="A119" s="18">
        <v>1535</v>
      </c>
      <c r="C119" s="3">
        <v>-23.602931476030754</v>
      </c>
      <c r="K119" s="10">
        <v>-23.602931476030754</v>
      </c>
    </row>
    <row r="120" spans="1:11">
      <c r="A120" s="18">
        <v>1536</v>
      </c>
      <c r="C120" s="3">
        <v>-1.6909246134321876</v>
      </c>
      <c r="K120" s="10">
        <v>-1.6909246134321876</v>
      </c>
    </row>
    <row r="121" spans="1:11">
      <c r="A121" s="18">
        <v>1537</v>
      </c>
      <c r="C121" s="3">
        <v>0.50034479939036203</v>
      </c>
      <c r="K121" s="10">
        <v>0.50034479939036203</v>
      </c>
    </row>
    <row r="122" spans="1:11">
      <c r="A122" s="18">
        <v>1538</v>
      </c>
      <c r="C122" s="3">
        <v>11.108661711940538</v>
      </c>
      <c r="K122" s="10">
        <v>11.108661711940538</v>
      </c>
    </row>
    <row r="123" spans="1:11">
      <c r="A123" s="18">
        <v>1539</v>
      </c>
      <c r="C123" s="3">
        <v>13.878083151907127</v>
      </c>
      <c r="K123" s="10">
        <v>13.878083151907127</v>
      </c>
    </row>
    <row r="124" spans="1:11">
      <c r="A124" s="18">
        <v>1540</v>
      </c>
      <c r="C124" s="3">
        <v>8.7578511674312196</v>
      </c>
      <c r="K124" s="10">
        <v>8.7578511674312196</v>
      </c>
    </row>
    <row r="125" spans="1:11">
      <c r="A125" s="18">
        <v>1541</v>
      </c>
      <c r="C125" s="3">
        <v>-19.287531245989253</v>
      </c>
      <c r="K125" s="10">
        <v>-19.287531245989253</v>
      </c>
    </row>
    <row r="126" spans="1:11">
      <c r="A126" s="18">
        <v>1542</v>
      </c>
      <c r="C126" s="3">
        <v>8.2565073923472667</v>
      </c>
      <c r="K126" s="10">
        <v>8.2565073923472667</v>
      </c>
    </row>
    <row r="127" spans="1:11">
      <c r="A127" s="18">
        <v>1543</v>
      </c>
      <c r="C127" s="3">
        <v>11.368003867696586</v>
      </c>
      <c r="K127" s="10">
        <v>11.368003867696586</v>
      </c>
    </row>
    <row r="128" spans="1:11">
      <c r="A128" s="18">
        <v>1544</v>
      </c>
      <c r="C128" s="3">
        <v>-0.74567777329123119</v>
      </c>
      <c r="K128" s="10">
        <v>-0.74567777329123119</v>
      </c>
    </row>
    <row r="129" spans="1:11">
      <c r="A129" s="18">
        <v>1545</v>
      </c>
      <c r="C129" s="3">
        <v>-4.3510652480698742</v>
      </c>
      <c r="K129" s="10">
        <v>-4.3510652480698742</v>
      </c>
    </row>
    <row r="130" spans="1:11">
      <c r="A130" s="18">
        <v>1546</v>
      </c>
      <c r="C130" s="3">
        <v>-3.6934922763798506</v>
      </c>
      <c r="K130" s="10">
        <v>-3.6934922763798506</v>
      </c>
    </row>
    <row r="131" spans="1:11">
      <c r="A131" s="18">
        <v>1547</v>
      </c>
      <c r="C131" s="3">
        <v>-4.6827300599743715</v>
      </c>
      <c r="K131" s="10">
        <v>-4.6827300599743715</v>
      </c>
    </row>
    <row r="132" spans="1:11">
      <c r="A132" s="18">
        <v>1548</v>
      </c>
      <c r="C132" s="3">
        <v>7.4191878055713811</v>
      </c>
      <c r="K132" s="10">
        <v>7.4191878055713811</v>
      </c>
    </row>
    <row r="133" spans="1:11">
      <c r="A133" s="18">
        <v>1549</v>
      </c>
      <c r="C133" s="3">
        <v>10.934927519812421</v>
      </c>
      <c r="K133" s="10">
        <v>10.934927519812421</v>
      </c>
    </row>
    <row r="134" spans="1:11">
      <c r="A134" s="18">
        <v>1550</v>
      </c>
      <c r="C134" s="3">
        <v>10.598855605276691</v>
      </c>
      <c r="K134" s="10">
        <v>10.598855605276691</v>
      </c>
    </row>
    <row r="135" spans="1:11">
      <c r="A135" s="18">
        <v>1551</v>
      </c>
      <c r="C135" s="3">
        <v>4.5977485988970779</v>
      </c>
      <c r="K135" s="10">
        <v>4.5977485988970779</v>
      </c>
    </row>
    <row r="136" spans="1:11">
      <c r="A136" s="18">
        <v>1552</v>
      </c>
      <c r="C136" s="3">
        <v>-12.694195350901804</v>
      </c>
      <c r="K136" s="10">
        <v>-12.694195350901804</v>
      </c>
    </row>
    <row r="137" spans="1:11">
      <c r="A137" s="18">
        <v>1553</v>
      </c>
      <c r="C137" s="3">
        <v>-7.9740941817932338</v>
      </c>
      <c r="K137" s="10">
        <v>-7.9740941817932338</v>
      </c>
    </row>
    <row r="138" spans="1:11">
      <c r="A138" s="18">
        <v>1554</v>
      </c>
      <c r="C138" s="3">
        <v>-1.5373062956466343</v>
      </c>
      <c r="K138" s="10">
        <v>-1.5373062956466343</v>
      </c>
    </row>
    <row r="139" spans="1:11">
      <c r="A139" s="18">
        <v>1555</v>
      </c>
      <c r="C139" s="3">
        <v>3.1063464052775824</v>
      </c>
      <c r="K139" s="10">
        <v>3.1063464052775824</v>
      </c>
    </row>
    <row r="140" spans="1:11">
      <c r="A140" s="18">
        <v>1556</v>
      </c>
      <c r="C140" s="3">
        <v>2.9470634160531528</v>
      </c>
      <c r="K140" s="10">
        <v>2.9470634160531528</v>
      </c>
    </row>
    <row r="141" spans="1:11">
      <c r="A141" s="18">
        <v>1557</v>
      </c>
      <c r="C141" s="3">
        <v>-5.32473999696359E-2</v>
      </c>
      <c r="K141" s="10">
        <v>-5.32473999696359E-2</v>
      </c>
    </row>
    <row r="142" spans="1:11">
      <c r="A142" s="18">
        <v>1558</v>
      </c>
      <c r="C142" s="3">
        <v>0.4195146307306663</v>
      </c>
      <c r="K142" s="10">
        <v>0.4195146307306663</v>
      </c>
    </row>
    <row r="143" spans="1:11">
      <c r="A143" s="18">
        <v>1559</v>
      </c>
      <c r="C143" s="3">
        <v>7.2719496338420342</v>
      </c>
      <c r="K143" s="10">
        <v>7.2719496338420342</v>
      </c>
    </row>
    <row r="144" spans="1:11">
      <c r="A144" s="18">
        <v>1560</v>
      </c>
      <c r="C144" s="3">
        <v>10.55825633120957</v>
      </c>
      <c r="K144" s="10">
        <v>10.55825633120957</v>
      </c>
    </row>
    <row r="145" spans="1:11">
      <c r="A145" s="18">
        <v>1561</v>
      </c>
      <c r="C145" s="3">
        <v>-4.9103689735820577</v>
      </c>
      <c r="K145" s="10">
        <v>-4.9103689735820577</v>
      </c>
    </row>
    <row r="146" spans="1:11">
      <c r="A146" s="18">
        <v>1562</v>
      </c>
      <c r="C146" s="3">
        <v>-8.1266080565792329</v>
      </c>
      <c r="K146" s="10">
        <v>-8.1266080565792329</v>
      </c>
    </row>
    <row r="147" spans="1:11">
      <c r="A147" s="18">
        <v>1563</v>
      </c>
      <c r="C147" s="3">
        <v>1.0024909566898721</v>
      </c>
      <c r="K147" s="10">
        <v>1.0024909566898721</v>
      </c>
    </row>
    <row r="148" spans="1:11">
      <c r="A148" s="18">
        <v>1564</v>
      </c>
      <c r="C148" s="3">
        <v>4.561594258909607</v>
      </c>
      <c r="K148" s="10">
        <v>4.561594258909607</v>
      </c>
    </row>
    <row r="149" spans="1:11">
      <c r="A149" s="18">
        <v>1565</v>
      </c>
      <c r="C149" s="3">
        <v>2.8837164995399789</v>
      </c>
      <c r="K149" s="10">
        <v>2.8837164995399789</v>
      </c>
    </row>
    <row r="150" spans="1:11">
      <c r="A150" s="18">
        <v>1566</v>
      </c>
      <c r="C150" s="3">
        <v>21.510540229953357</v>
      </c>
      <c r="K150" s="10">
        <v>21.510540229953357</v>
      </c>
    </row>
    <row r="151" spans="1:11">
      <c r="A151" s="18">
        <v>1567</v>
      </c>
      <c r="C151" s="3">
        <v>-2.1545201455404284</v>
      </c>
      <c r="K151" s="10">
        <v>-2.1545201455404284</v>
      </c>
    </row>
    <row r="152" spans="1:11">
      <c r="A152" s="18">
        <v>1568</v>
      </c>
      <c r="C152" s="3">
        <v>5.5058347438845079</v>
      </c>
      <c r="K152" s="10">
        <v>5.5058347438845079</v>
      </c>
    </row>
    <row r="153" spans="1:11">
      <c r="A153" s="18">
        <v>1569</v>
      </c>
      <c r="C153" s="3">
        <v>7.4822929257087001</v>
      </c>
      <c r="K153" s="10">
        <v>7.4822929257087001</v>
      </c>
    </row>
    <row r="154" spans="1:11">
      <c r="A154" s="18">
        <v>1570</v>
      </c>
      <c r="C154" s="3">
        <v>15.84959885825552</v>
      </c>
      <c r="K154" s="10">
        <v>15.84959885825552</v>
      </c>
    </row>
    <row r="155" spans="1:11">
      <c r="A155" s="18">
        <v>1571</v>
      </c>
      <c r="C155" s="3">
        <v>3.9713803245056578</v>
      </c>
      <c r="K155" s="10">
        <v>3.9713803245056578</v>
      </c>
    </row>
    <row r="156" spans="1:11">
      <c r="A156" s="18">
        <v>1572</v>
      </c>
      <c r="C156" s="3">
        <v>-19.593765621274738</v>
      </c>
      <c r="K156" s="10">
        <v>-19.593765621274738</v>
      </c>
    </row>
    <row r="157" spans="1:11">
      <c r="A157" s="18">
        <v>1573</v>
      </c>
      <c r="C157" s="3">
        <v>-0.72800170791299523</v>
      </c>
      <c r="K157" s="10">
        <v>-0.72800170791299523</v>
      </c>
    </row>
    <row r="158" spans="1:11">
      <c r="A158" s="18">
        <v>1574</v>
      </c>
      <c r="C158" s="3">
        <v>6.3370937359348511</v>
      </c>
      <c r="K158" s="10">
        <v>6.3370937359348511</v>
      </c>
    </row>
    <row r="159" spans="1:11">
      <c r="A159" s="18">
        <v>1575</v>
      </c>
      <c r="C159" s="3">
        <v>-16.510560592835866</v>
      </c>
      <c r="K159" s="10">
        <v>-16.510560592835866</v>
      </c>
    </row>
    <row r="160" spans="1:11">
      <c r="A160" s="18">
        <v>1576</v>
      </c>
      <c r="C160" s="3">
        <v>-3.3674354375901605</v>
      </c>
      <c r="K160" s="10">
        <v>-3.3674354375901605</v>
      </c>
    </row>
    <row r="161" spans="1:11">
      <c r="A161" s="18">
        <v>1577</v>
      </c>
      <c r="C161" s="3">
        <v>-0.89768209657524745</v>
      </c>
      <c r="K161" s="10">
        <v>-0.89768209657524745</v>
      </c>
    </row>
    <row r="162" spans="1:11">
      <c r="A162" s="18">
        <v>1578</v>
      </c>
      <c r="C162" s="3">
        <v>0.48850314320949551</v>
      </c>
      <c r="K162" s="10">
        <v>0.48850314320949551</v>
      </c>
    </row>
    <row r="163" spans="1:11">
      <c r="A163" s="18">
        <v>1579</v>
      </c>
      <c r="C163" s="3">
        <v>14.965874930758737</v>
      </c>
      <c r="K163" s="10">
        <v>14.965874930758737</v>
      </c>
    </row>
    <row r="164" spans="1:11">
      <c r="A164" s="18">
        <v>1580</v>
      </c>
      <c r="C164" s="3">
        <v>5.9229093297474833E-2</v>
      </c>
      <c r="K164" s="10">
        <v>5.9229093297474833E-2</v>
      </c>
    </row>
    <row r="165" spans="1:11">
      <c r="A165" s="18">
        <v>1581</v>
      </c>
      <c r="C165" s="3">
        <v>-7.4341060410023196</v>
      </c>
      <c r="K165" s="10">
        <v>-7.4341060410023196</v>
      </c>
    </row>
    <row r="166" spans="1:11">
      <c r="A166" s="18">
        <v>1582</v>
      </c>
      <c r="C166" s="3">
        <v>3.9687650235895156</v>
      </c>
      <c r="K166" s="10">
        <v>3.9687650235895156</v>
      </c>
    </row>
    <row r="167" spans="1:11">
      <c r="A167" s="18">
        <v>1583</v>
      </c>
      <c r="C167" s="3">
        <v>2.5113738912984962</v>
      </c>
      <c r="K167" s="10">
        <v>2.5113738912984962</v>
      </c>
    </row>
    <row r="168" spans="1:11">
      <c r="A168" s="18">
        <v>1584</v>
      </c>
      <c r="C168" s="3">
        <v>-2.0498761169338242</v>
      </c>
      <c r="K168" s="10">
        <v>-2.0498761169338242</v>
      </c>
    </row>
    <row r="169" spans="1:11">
      <c r="A169" s="18">
        <v>1585</v>
      </c>
      <c r="C169" s="3">
        <v>2.1945627667172563</v>
      </c>
      <c r="K169" s="10">
        <v>2.1945627667172563</v>
      </c>
    </row>
    <row r="170" spans="1:11">
      <c r="A170" s="18">
        <v>1586</v>
      </c>
      <c r="C170" s="3">
        <v>7.667779640232486</v>
      </c>
      <c r="K170" s="10">
        <v>7.667779640232486</v>
      </c>
    </row>
    <row r="171" spans="1:11">
      <c r="A171" s="18">
        <v>1587</v>
      </c>
      <c r="C171" s="3">
        <v>4.3066690593044354</v>
      </c>
      <c r="K171" s="10">
        <v>4.3066690593044354</v>
      </c>
    </row>
    <row r="172" spans="1:11">
      <c r="A172" s="18">
        <v>1588</v>
      </c>
      <c r="C172" s="3">
        <v>-4.2215409819765686</v>
      </c>
      <c r="K172" s="10">
        <v>-4.2215409819765686</v>
      </c>
    </row>
    <row r="173" spans="1:11">
      <c r="A173" s="18">
        <v>1589</v>
      </c>
      <c r="C173" s="3">
        <v>31.168513238770966</v>
      </c>
      <c r="K173" s="10">
        <v>31.168513238770966</v>
      </c>
    </row>
    <row r="174" spans="1:11">
      <c r="A174" s="18">
        <v>1590</v>
      </c>
      <c r="C174" s="3">
        <v>-6.2349257656246326</v>
      </c>
      <c r="K174" s="10">
        <v>-6.2349257656246326</v>
      </c>
    </row>
    <row r="175" spans="1:11">
      <c r="A175" s="18">
        <v>1591</v>
      </c>
      <c r="C175" s="3">
        <v>-9.9378538116970176</v>
      </c>
      <c r="K175" s="10">
        <v>-9.9378538116970176</v>
      </c>
    </row>
    <row r="176" spans="1:11">
      <c r="A176" s="18">
        <v>1592</v>
      </c>
      <c r="C176" s="3">
        <v>-2.0776815174868957</v>
      </c>
      <c r="K176" s="10">
        <v>-2.0776815174868957</v>
      </c>
    </row>
    <row r="177" spans="1:11">
      <c r="A177" s="18">
        <v>1593</v>
      </c>
      <c r="C177" s="3">
        <v>8.8620093784016483</v>
      </c>
      <c r="K177" s="10">
        <v>8.8620093784016483</v>
      </c>
    </row>
    <row r="178" spans="1:11">
      <c r="A178" s="18">
        <v>1594</v>
      </c>
      <c r="C178" s="3">
        <v>0.14900563700073199</v>
      </c>
      <c r="K178" s="10">
        <v>0.14900563700073199</v>
      </c>
    </row>
    <row r="179" spans="1:11">
      <c r="A179" s="18">
        <v>1595</v>
      </c>
      <c r="C179" s="3">
        <v>-19.571597033292008</v>
      </c>
      <c r="K179" s="10">
        <v>-19.571597033292008</v>
      </c>
    </row>
    <row r="180" spans="1:11">
      <c r="A180" s="18">
        <v>1596</v>
      </c>
      <c r="C180" s="3">
        <v>7.6301786008370343E-2</v>
      </c>
      <c r="K180" s="10">
        <v>7.6301786008370343E-2</v>
      </c>
    </row>
    <row r="181" spans="1:11">
      <c r="A181" s="18">
        <v>1597</v>
      </c>
      <c r="C181" s="3">
        <v>8.730401890870553</v>
      </c>
      <c r="K181" s="10">
        <v>8.730401890870553</v>
      </c>
    </row>
    <row r="182" spans="1:11">
      <c r="A182" s="18">
        <v>1598</v>
      </c>
      <c r="C182" s="3">
        <v>18.243854124628811</v>
      </c>
      <c r="K182" s="10">
        <v>18.243854124628811</v>
      </c>
    </row>
    <row r="183" spans="1:11">
      <c r="A183" s="18">
        <v>1599</v>
      </c>
      <c r="C183" s="3">
        <v>1.7875264895171883</v>
      </c>
      <c r="K183" s="10">
        <v>1.7875264895171883</v>
      </c>
    </row>
    <row r="184" spans="1:11">
      <c r="A184" s="18">
        <v>1600</v>
      </c>
      <c r="C184" s="3">
        <v>2.167496741326147</v>
      </c>
      <c r="K184" s="10">
        <v>2.167496741326147</v>
      </c>
    </row>
    <row r="185" spans="1:11">
      <c r="A185" s="18">
        <v>1601</v>
      </c>
      <c r="C185" s="3">
        <v>3.8124318251996581</v>
      </c>
      <c r="K185" s="10">
        <v>3.8124318251996581</v>
      </c>
    </row>
    <row r="186" spans="1:11">
      <c r="A186" s="18">
        <v>1602</v>
      </c>
      <c r="C186" s="3">
        <v>-7.4921162853117345</v>
      </c>
      <c r="K186" s="10">
        <v>-7.4921162853117345</v>
      </c>
    </row>
    <row r="187" spans="1:11">
      <c r="A187" s="18">
        <v>1603</v>
      </c>
      <c r="C187" s="3">
        <v>-3.9895353213947327</v>
      </c>
      <c r="K187" s="10">
        <v>-3.9895353213947327</v>
      </c>
    </row>
    <row r="188" spans="1:11">
      <c r="A188" s="18">
        <v>1604</v>
      </c>
      <c r="C188" s="3">
        <v>-2.5715070736259449</v>
      </c>
      <c r="K188" s="10">
        <v>-2.5715070736259449</v>
      </c>
    </row>
    <row r="189" spans="1:11">
      <c r="A189" s="18">
        <v>1605</v>
      </c>
      <c r="C189" s="3">
        <v>0.97598299572088099</v>
      </c>
      <c r="K189" s="10">
        <v>0.97598299572088099</v>
      </c>
    </row>
    <row r="190" spans="1:11">
      <c r="A190" s="18">
        <v>1606</v>
      </c>
      <c r="C190" s="3">
        <v>7.8462345150901891</v>
      </c>
      <c r="K190" s="10">
        <v>7.8462345150901891</v>
      </c>
    </row>
    <row r="191" spans="1:11">
      <c r="A191" s="18">
        <v>1607</v>
      </c>
      <c r="C191" s="3">
        <v>-1.5021284565042148E-2</v>
      </c>
      <c r="K191" s="10">
        <v>-1.5021284565042148E-2</v>
      </c>
    </row>
    <row r="192" spans="1:11">
      <c r="A192" s="18">
        <v>1608</v>
      </c>
      <c r="C192" s="3">
        <v>8.2931866876479354</v>
      </c>
      <c r="K192" s="10">
        <v>8.2931866876479354</v>
      </c>
    </row>
    <row r="193" spans="1:11">
      <c r="A193" s="18">
        <v>1609</v>
      </c>
      <c r="C193" s="3">
        <v>-2.7262394307665194</v>
      </c>
      <c r="K193" s="10">
        <v>-2.7262394307665194</v>
      </c>
    </row>
    <row r="194" spans="1:11">
      <c r="A194" s="18">
        <v>1610</v>
      </c>
      <c r="C194" s="3">
        <v>-0.31581634247532797</v>
      </c>
      <c r="K194" s="10">
        <v>-0.31581634247532797</v>
      </c>
    </row>
    <row r="195" spans="1:11">
      <c r="A195" s="18">
        <v>1611</v>
      </c>
      <c r="C195" s="3">
        <v>-0.86599172250932943</v>
      </c>
      <c r="K195" s="10">
        <v>-0.86599172250932943</v>
      </c>
    </row>
    <row r="196" spans="1:11">
      <c r="A196" s="18">
        <v>1612</v>
      </c>
      <c r="C196" s="3">
        <v>4.6943938095570736</v>
      </c>
      <c r="K196" s="10">
        <v>4.6943938095570736</v>
      </c>
    </row>
    <row r="197" spans="1:11">
      <c r="A197" s="18">
        <v>1613</v>
      </c>
      <c r="C197" s="3">
        <v>-6.6963337005126133</v>
      </c>
      <c r="K197" s="10">
        <v>-6.6963337005126133</v>
      </c>
    </row>
    <row r="198" spans="1:11">
      <c r="A198" s="18">
        <v>1614</v>
      </c>
      <c r="C198" s="3">
        <v>18.747056967669941</v>
      </c>
      <c r="K198" s="10">
        <v>18.747056967669941</v>
      </c>
    </row>
    <row r="199" spans="1:11">
      <c r="A199" s="18">
        <v>1615</v>
      </c>
      <c r="C199" s="3">
        <v>-4.6715542160733587</v>
      </c>
      <c r="K199" s="10">
        <v>-4.6715542160733587</v>
      </c>
    </row>
    <row r="200" spans="1:11">
      <c r="A200" s="18">
        <v>1616</v>
      </c>
      <c r="C200" s="3">
        <v>4.4734975973274027</v>
      </c>
      <c r="K200" s="10">
        <v>4.4734975973274027</v>
      </c>
    </row>
    <row r="201" spans="1:11">
      <c r="A201" s="18">
        <v>1617</v>
      </c>
      <c r="C201" s="3">
        <v>-8.7335531902254626</v>
      </c>
      <c r="K201" s="10">
        <v>-8.7335531902254626</v>
      </c>
    </row>
    <row r="202" spans="1:11">
      <c r="A202" s="18">
        <v>1618</v>
      </c>
      <c r="C202" s="3">
        <v>-7.6913632481362733</v>
      </c>
      <c r="K202" s="10">
        <v>-7.6913632481362733</v>
      </c>
    </row>
    <row r="203" spans="1:11">
      <c r="A203" s="18">
        <v>1619</v>
      </c>
      <c r="C203" s="3">
        <v>6.8212021593245131</v>
      </c>
      <c r="K203" s="10">
        <v>6.8212021593245131</v>
      </c>
    </row>
    <row r="204" spans="1:11">
      <c r="A204" s="18">
        <v>1620</v>
      </c>
      <c r="C204" s="3">
        <v>8.9827060717971428</v>
      </c>
      <c r="K204" s="10">
        <v>8.9827060717971428</v>
      </c>
    </row>
    <row r="205" spans="1:11">
      <c r="A205" s="18">
        <v>1621</v>
      </c>
      <c r="C205" s="3">
        <v>105.29022248577884</v>
      </c>
      <c r="K205" s="10">
        <v>105.29022248577884</v>
      </c>
    </row>
    <row r="206" spans="1:11">
      <c r="A206" s="18">
        <v>1622</v>
      </c>
      <c r="C206" s="3">
        <v>27.433498387242139</v>
      </c>
      <c r="K206" s="10">
        <v>27.433498387242139</v>
      </c>
    </row>
    <row r="207" spans="1:11">
      <c r="A207" s="18">
        <v>1623</v>
      </c>
      <c r="C207" s="3">
        <v>-35.680506623147181</v>
      </c>
      <c r="K207" s="10">
        <v>-35.680506623147181</v>
      </c>
    </row>
    <row r="208" spans="1:11">
      <c r="A208" s="18">
        <v>1624</v>
      </c>
      <c r="C208" s="3">
        <v>-0.72428811935162374</v>
      </c>
      <c r="K208" s="10">
        <v>-0.72428811935162374</v>
      </c>
    </row>
    <row r="209" spans="1:11">
      <c r="A209" s="18">
        <v>1625</v>
      </c>
      <c r="C209" s="3">
        <v>-30.955583699626153</v>
      </c>
      <c r="K209" s="10">
        <v>-30.955583699626153</v>
      </c>
    </row>
    <row r="210" spans="1:11">
      <c r="A210" s="18">
        <v>1626</v>
      </c>
      <c r="C210" s="3">
        <v>26.938192642980209</v>
      </c>
      <c r="K210" s="10">
        <v>26.938192642980209</v>
      </c>
    </row>
    <row r="211" spans="1:11">
      <c r="A211" s="18">
        <v>1627</v>
      </c>
      <c r="C211" s="3">
        <v>-20.070771833480006</v>
      </c>
      <c r="K211" s="10">
        <v>-20.070771833480006</v>
      </c>
    </row>
    <row r="212" spans="1:11">
      <c r="A212" s="18">
        <v>1628</v>
      </c>
      <c r="C212" s="3">
        <v>1.4416327667992945</v>
      </c>
      <c r="K212" s="10">
        <v>1.4416327667992945</v>
      </c>
    </row>
    <row r="213" spans="1:11">
      <c r="A213" s="18">
        <v>1629</v>
      </c>
      <c r="C213" s="3">
        <v>-1.305638024612088</v>
      </c>
      <c r="K213" s="10">
        <v>-1.305638024612088</v>
      </c>
    </row>
    <row r="214" spans="1:11">
      <c r="A214" s="18">
        <v>1630</v>
      </c>
      <c r="C214" s="3">
        <v>-17.030806809190345</v>
      </c>
      <c r="K214" s="10">
        <v>-17.030806809190345</v>
      </c>
    </row>
    <row r="215" spans="1:11">
      <c r="A215" s="18">
        <v>1631</v>
      </c>
      <c r="C215" s="3">
        <v>-7.697976023460285</v>
      </c>
      <c r="K215" s="10">
        <v>-7.697976023460285</v>
      </c>
    </row>
    <row r="216" spans="1:11">
      <c r="A216" s="18">
        <v>1632</v>
      </c>
      <c r="C216" s="3">
        <v>15.056825582222411</v>
      </c>
      <c r="K216" s="10">
        <v>15.056825582222411</v>
      </c>
    </row>
    <row r="217" spans="1:11">
      <c r="A217" s="18">
        <v>1633</v>
      </c>
      <c r="C217" s="3">
        <v>35.855053449640529</v>
      </c>
      <c r="K217" s="10">
        <v>35.855053449640529</v>
      </c>
    </row>
    <row r="218" spans="1:11">
      <c r="A218" s="18">
        <v>1634</v>
      </c>
      <c r="C218" s="3">
        <v>6.6399129288339687</v>
      </c>
      <c r="K218" s="10">
        <v>6.6399129288339687</v>
      </c>
    </row>
    <row r="219" spans="1:11">
      <c r="A219" s="18">
        <v>1635</v>
      </c>
      <c r="C219" s="3">
        <v>10.797086859903038</v>
      </c>
      <c r="K219" s="10">
        <v>10.797086859903038</v>
      </c>
    </row>
    <row r="220" spans="1:11">
      <c r="A220" s="18">
        <v>1636</v>
      </c>
      <c r="C220" s="3">
        <v>-12.735952325078904</v>
      </c>
      <c r="K220" s="10">
        <v>-12.735952325078904</v>
      </c>
    </row>
    <row r="221" spans="1:11">
      <c r="A221" s="18">
        <v>1637</v>
      </c>
      <c r="C221" s="3">
        <v>-18.199248029212768</v>
      </c>
      <c r="K221" s="10">
        <v>-18.199248029212768</v>
      </c>
    </row>
    <row r="222" spans="1:11">
      <c r="A222" s="18">
        <v>1638</v>
      </c>
      <c r="C222" s="3">
        <v>-6.9346742675600925</v>
      </c>
      <c r="E222" s="3">
        <v>-23.355704697986567</v>
      </c>
      <c r="K222" s="10">
        <v>-6.9346742675600925</v>
      </c>
    </row>
    <row r="223" spans="1:11">
      <c r="A223" s="18">
        <v>1639</v>
      </c>
      <c r="C223" s="3">
        <v>-3.5657745907367588</v>
      </c>
      <c r="E223" s="3">
        <v>-23.992994746059548</v>
      </c>
      <c r="K223" s="10">
        <v>-3.5657745907367588</v>
      </c>
    </row>
    <row r="224" spans="1:11">
      <c r="A224" s="18">
        <v>1640</v>
      </c>
      <c r="C224" s="3">
        <v>-12.639933541318261</v>
      </c>
      <c r="E224" s="3">
        <v>-26.036866359447007</v>
      </c>
      <c r="K224" s="10">
        <v>-12.639933541318261</v>
      </c>
    </row>
    <row r="225" spans="1:11">
      <c r="A225" s="18">
        <v>1641</v>
      </c>
      <c r="C225" s="3">
        <v>15.237038948835435</v>
      </c>
      <c r="E225" s="3">
        <v>4.6728971962616717</v>
      </c>
      <c r="K225" s="10">
        <v>15.237038948835435</v>
      </c>
    </row>
    <row r="226" spans="1:11">
      <c r="A226" s="18">
        <v>1642</v>
      </c>
      <c r="C226" s="3">
        <v>8.6462662583021821</v>
      </c>
      <c r="E226" s="3">
        <v>28.273809523809533</v>
      </c>
      <c r="K226" s="10">
        <v>8.6462662583021821</v>
      </c>
    </row>
    <row r="227" spans="1:11">
      <c r="A227" s="18">
        <v>1643</v>
      </c>
      <c r="C227" s="3">
        <v>-12.934612343851704</v>
      </c>
      <c r="E227" s="3">
        <v>-13.457076566125291</v>
      </c>
      <c r="K227" s="10">
        <v>-12.934612343851704</v>
      </c>
    </row>
    <row r="228" spans="1:11">
      <c r="A228" s="18">
        <v>1644</v>
      </c>
      <c r="C228" s="3">
        <v>-11.049882969897274</v>
      </c>
      <c r="E228" s="3">
        <v>-2.9490616621983934</v>
      </c>
      <c r="K228" s="10">
        <v>-11.049882969897274</v>
      </c>
    </row>
    <row r="229" spans="1:11">
      <c r="A229" s="18">
        <v>1645</v>
      </c>
      <c r="C229" s="3">
        <v>-0.32672317543314122</v>
      </c>
      <c r="E229" s="3">
        <v>-28.453038674033149</v>
      </c>
      <c r="K229" s="10">
        <v>-0.32672317543314122</v>
      </c>
    </row>
    <row r="230" spans="1:11">
      <c r="A230" s="18">
        <v>1646</v>
      </c>
      <c r="C230" s="3">
        <v>5.1308492706215292</v>
      </c>
      <c r="E230" s="3">
        <v>18.532818532818538</v>
      </c>
      <c r="K230" s="10">
        <v>5.1308492706215292</v>
      </c>
    </row>
    <row r="231" spans="1:11">
      <c r="A231" s="18">
        <v>1647</v>
      </c>
      <c r="C231" s="3">
        <v>7.4797257360293079</v>
      </c>
      <c r="E231" s="3">
        <v>57.980456026058661</v>
      </c>
      <c r="K231" s="10">
        <v>7.4797257360293079</v>
      </c>
    </row>
    <row r="232" spans="1:11">
      <c r="A232" s="18">
        <v>1648</v>
      </c>
      <c r="C232" s="3">
        <v>37.271822919871923</v>
      </c>
      <c r="E232" s="3">
        <v>19.793814432989688</v>
      </c>
      <c r="K232" s="10">
        <v>37.271822919871923</v>
      </c>
    </row>
    <row r="233" spans="1:11">
      <c r="A233" s="18">
        <v>1649</v>
      </c>
      <c r="C233" s="3">
        <v>18.653484375480154</v>
      </c>
      <c r="E233" s="3">
        <v>87.607573149741839</v>
      </c>
      <c r="K233" s="10">
        <v>18.653484375480154</v>
      </c>
    </row>
    <row r="234" spans="1:11">
      <c r="A234" s="18">
        <v>1650</v>
      </c>
      <c r="C234" s="3">
        <v>-37.793145549183308</v>
      </c>
      <c r="E234" s="3">
        <v>-25.504587155963311</v>
      </c>
      <c r="K234" s="10">
        <v>-37.793145549183308</v>
      </c>
    </row>
    <row r="235" spans="1:11">
      <c r="A235" s="18">
        <v>1651</v>
      </c>
      <c r="C235" s="3">
        <v>-11.134381843986175</v>
      </c>
      <c r="E235" s="3">
        <v>-47.290640394088669</v>
      </c>
      <c r="K235" s="10">
        <v>-11.134381843986175</v>
      </c>
    </row>
    <row r="236" spans="1:11">
      <c r="A236" s="18">
        <v>1652</v>
      </c>
      <c r="C236" s="3">
        <v>-3.4021161606003769</v>
      </c>
      <c r="E236" s="3">
        <v>-2.8037383177570097</v>
      </c>
      <c r="K236" s="10">
        <v>-3.4021161606003769</v>
      </c>
    </row>
    <row r="237" spans="1:11">
      <c r="A237" s="18">
        <v>1653</v>
      </c>
      <c r="C237" s="3">
        <v>-2.6741797501679154</v>
      </c>
      <c r="E237" s="3">
        <v>-14.423076923076927</v>
      </c>
      <c r="K237" s="10">
        <v>-2.6741797501679154</v>
      </c>
    </row>
    <row r="238" spans="1:11">
      <c r="A238" s="18">
        <v>1654</v>
      </c>
      <c r="C238" s="3">
        <v>-3.0587608501318919</v>
      </c>
      <c r="E238" s="3">
        <v>-5.8988764044943913</v>
      </c>
      <c r="K238" s="10">
        <v>-3.0587608501318919</v>
      </c>
    </row>
    <row r="239" spans="1:11">
      <c r="A239" s="18">
        <v>1655</v>
      </c>
      <c r="C239" s="3">
        <v>-5.371723167435638</v>
      </c>
      <c r="E239" s="3">
        <v>-4.4776119402985088</v>
      </c>
      <c r="K239" s="10">
        <v>-5.371723167435638</v>
      </c>
    </row>
    <row r="240" spans="1:11">
      <c r="A240" s="18">
        <v>1656</v>
      </c>
      <c r="C240" s="3">
        <v>10.026133885661848</v>
      </c>
      <c r="E240" s="3">
        <v>-8.1249999999999929</v>
      </c>
      <c r="K240" s="10">
        <v>10.026133885661848</v>
      </c>
    </row>
    <row r="241" spans="1:11">
      <c r="A241" s="18">
        <v>1657</v>
      </c>
      <c r="C241" s="3">
        <v>-1.4164690652403888</v>
      </c>
      <c r="E241" s="3">
        <v>-0.68027210884353817</v>
      </c>
      <c r="K241" s="10">
        <v>-1.4164690652403888</v>
      </c>
    </row>
    <row r="242" spans="1:11">
      <c r="A242" s="18">
        <v>1658</v>
      </c>
      <c r="C242" s="3">
        <v>-6.5645141238650613</v>
      </c>
      <c r="E242" s="3">
        <v>-20.205479452054796</v>
      </c>
      <c r="K242" s="10">
        <v>-6.5645141238650613</v>
      </c>
    </row>
    <row r="243" spans="1:11">
      <c r="A243" s="18">
        <v>1659</v>
      </c>
      <c r="C243" s="3">
        <v>-1.2692853925644565</v>
      </c>
      <c r="E243" s="3">
        <v>-7.296137339055786</v>
      </c>
      <c r="K243" s="10">
        <v>-1.2692853925644565</v>
      </c>
    </row>
    <row r="244" spans="1:11">
      <c r="A244" s="18">
        <v>1660</v>
      </c>
      <c r="C244" s="3">
        <v>24.729866438957448</v>
      </c>
      <c r="E244" s="3">
        <v>51.851851851851862</v>
      </c>
      <c r="K244" s="10">
        <v>24.729866438957448</v>
      </c>
    </row>
    <row r="245" spans="1:11">
      <c r="A245" s="18">
        <v>1661</v>
      </c>
      <c r="C245" s="3">
        <v>12.055769213793655</v>
      </c>
      <c r="E245" s="3">
        <v>52.134146341463406</v>
      </c>
      <c r="K245" s="10">
        <v>12.055769213793655</v>
      </c>
    </row>
    <row r="246" spans="1:11">
      <c r="A246" s="18">
        <v>1662</v>
      </c>
      <c r="C246" s="3">
        <v>2.8291899642891361</v>
      </c>
      <c r="E246" s="3">
        <v>36.272545090180365</v>
      </c>
      <c r="K246" s="10">
        <v>2.8291899642891361</v>
      </c>
    </row>
    <row r="247" spans="1:11">
      <c r="A247" s="18">
        <v>1663</v>
      </c>
      <c r="C247" s="3">
        <v>-6.3111499984655257</v>
      </c>
      <c r="E247" s="3">
        <v>-12.500000000000011</v>
      </c>
      <c r="K247" s="10">
        <v>-6.3111499984655257</v>
      </c>
    </row>
    <row r="248" spans="1:11">
      <c r="A248" s="18">
        <v>1664</v>
      </c>
      <c r="C248" s="3">
        <v>-5.945145014086739</v>
      </c>
      <c r="E248" s="3">
        <v>-10.756302521008399</v>
      </c>
      <c r="K248" s="10">
        <v>-5.945145014086739</v>
      </c>
    </row>
    <row r="249" spans="1:11">
      <c r="A249" s="18">
        <v>1665</v>
      </c>
      <c r="C249" s="3">
        <v>-3.9213773615106917</v>
      </c>
      <c r="E249" s="3">
        <v>-12.052730696798486</v>
      </c>
      <c r="K249" s="10">
        <v>-3.9213773615106917</v>
      </c>
    </row>
    <row r="250" spans="1:11">
      <c r="A250" s="18">
        <v>1666</v>
      </c>
      <c r="C250" s="3">
        <v>-8.4407601787520825</v>
      </c>
      <c r="E250" s="3">
        <v>-28.907922912205564</v>
      </c>
      <c r="K250" s="10">
        <v>-8.4407601787520825</v>
      </c>
    </row>
    <row r="251" spans="1:11">
      <c r="A251" s="18">
        <v>1667</v>
      </c>
      <c r="C251" s="3">
        <v>-8.5389838979308514</v>
      </c>
      <c r="E251" s="3">
        <v>-0.90361445783132543</v>
      </c>
      <c r="K251" s="10">
        <v>-8.5389838979308514</v>
      </c>
    </row>
    <row r="252" spans="1:11">
      <c r="A252" s="18">
        <v>1668</v>
      </c>
      <c r="C252" s="3">
        <v>0.21873395508280602</v>
      </c>
      <c r="E252" s="3">
        <v>-8.814589665653493</v>
      </c>
      <c r="K252" s="10">
        <v>0.21873395508280602</v>
      </c>
    </row>
    <row r="253" spans="1:11">
      <c r="A253" s="18">
        <v>1669</v>
      </c>
      <c r="C253" s="3">
        <v>1.3270551097420924</v>
      </c>
      <c r="E253" s="3">
        <v>-9.0000000000000071</v>
      </c>
      <c r="K253" s="10">
        <v>1.3270551097420924</v>
      </c>
    </row>
    <row r="254" spans="1:11">
      <c r="A254" s="18">
        <v>1670</v>
      </c>
      <c r="C254" s="3">
        <v>-7.6738008317732813</v>
      </c>
      <c r="E254" s="3">
        <v>-12.087912087912089</v>
      </c>
      <c r="K254" s="10">
        <v>-7.6738008317732813</v>
      </c>
    </row>
    <row r="255" spans="1:11">
      <c r="A255" s="18">
        <v>1671</v>
      </c>
      <c r="C255" s="3">
        <v>-1.5631897710244091</v>
      </c>
      <c r="E255" s="3">
        <v>4.5833333333333393</v>
      </c>
      <c r="K255" s="10">
        <v>-1.5631897710244091</v>
      </c>
    </row>
    <row r="256" spans="1:11">
      <c r="A256" s="18">
        <v>1672</v>
      </c>
      <c r="C256" s="3">
        <v>0.73025542612965566</v>
      </c>
      <c r="E256" s="3">
        <v>-11.952191235059761</v>
      </c>
      <c r="K256" s="10">
        <v>0.73025542612965566</v>
      </c>
    </row>
    <row r="257" spans="1:11">
      <c r="A257" s="18">
        <v>1673</v>
      </c>
      <c r="C257" s="3">
        <v>7.5019180987287548</v>
      </c>
      <c r="E257" s="3">
        <v>4.5248868778280604</v>
      </c>
      <c r="K257" s="10">
        <v>7.5019180987287548</v>
      </c>
    </row>
    <row r="258" spans="1:11">
      <c r="A258" s="18">
        <v>1674</v>
      </c>
      <c r="C258" s="3">
        <v>18.1559805986264</v>
      </c>
      <c r="E258" s="3">
        <v>45.887445887445885</v>
      </c>
      <c r="K258" s="10">
        <v>18.1559805986264</v>
      </c>
    </row>
    <row r="259" spans="1:11">
      <c r="A259" s="18">
        <v>1675</v>
      </c>
      <c r="C259" s="3">
        <v>8.8254797995296776</v>
      </c>
      <c r="E259" s="3">
        <v>29.67359050445102</v>
      </c>
      <c r="K259" s="10">
        <v>8.8254797995296776</v>
      </c>
    </row>
    <row r="260" spans="1:11">
      <c r="A260" s="18">
        <v>1676</v>
      </c>
      <c r="C260" s="3">
        <v>-6.6789911783575073</v>
      </c>
      <c r="E260" s="3">
        <v>1.1441647597253857</v>
      </c>
      <c r="K260" s="10">
        <v>-6.6789911783575073</v>
      </c>
    </row>
    <row r="261" spans="1:11">
      <c r="A261" s="18">
        <v>1677</v>
      </c>
      <c r="C261" s="3">
        <v>0.13660186977064726</v>
      </c>
      <c r="E261" s="3">
        <v>-11.085972850678727</v>
      </c>
      <c r="K261" s="10">
        <v>0.13660186977064726</v>
      </c>
    </row>
    <row r="262" spans="1:11">
      <c r="A262" s="18">
        <v>1678</v>
      </c>
      <c r="C262" s="3">
        <v>-4.0557233868599551</v>
      </c>
      <c r="E262" s="3">
        <v>0</v>
      </c>
      <c r="K262" s="10">
        <v>-4.0557233868599551</v>
      </c>
    </row>
    <row r="263" spans="1:11">
      <c r="A263" s="18">
        <v>1679</v>
      </c>
      <c r="C263" s="3">
        <v>15.611461572582286</v>
      </c>
      <c r="E263" s="3">
        <v>8.1424936386768501</v>
      </c>
      <c r="K263" s="10">
        <v>15.611461572582286</v>
      </c>
    </row>
    <row r="264" spans="1:11">
      <c r="A264" s="18">
        <v>1680</v>
      </c>
      <c r="C264" s="3">
        <v>-3.0287414053198569</v>
      </c>
      <c r="E264" s="3">
        <v>7.5294117647058956</v>
      </c>
      <c r="K264" s="10">
        <v>-3.0287414053198569</v>
      </c>
    </row>
    <row r="265" spans="1:11">
      <c r="A265" s="18">
        <v>1681</v>
      </c>
      <c r="C265" s="3">
        <v>-5.6850997886396808</v>
      </c>
      <c r="E265" s="3">
        <v>2.4070021881837933</v>
      </c>
      <c r="K265" s="10">
        <v>-5.6850997886396808</v>
      </c>
    </row>
    <row r="266" spans="1:11">
      <c r="A266" s="18">
        <v>1682</v>
      </c>
      <c r="C266" s="3">
        <v>-10.173708491083723</v>
      </c>
      <c r="E266" s="3">
        <v>-25.854700854700852</v>
      </c>
      <c r="K266" s="10">
        <v>-10.173708491083723</v>
      </c>
    </row>
    <row r="267" spans="1:11">
      <c r="A267" s="18">
        <v>1683</v>
      </c>
      <c r="C267" s="3">
        <v>1.3946235256177664</v>
      </c>
      <c r="E267" s="3">
        <v>-7.7809798270893404</v>
      </c>
      <c r="K267" s="10">
        <v>1.3946235256177664</v>
      </c>
    </row>
    <row r="268" spans="1:11">
      <c r="A268" s="18">
        <v>1684</v>
      </c>
      <c r="C268" s="3">
        <v>6.4818177168014524</v>
      </c>
      <c r="E268" s="3">
        <v>6.5625000000000044</v>
      </c>
      <c r="K268" s="10">
        <v>6.4818177168014524</v>
      </c>
    </row>
    <row r="269" spans="1:11">
      <c r="A269" s="18">
        <v>1685</v>
      </c>
      <c r="C269" s="3">
        <v>-3.1295994821088025</v>
      </c>
      <c r="E269" s="3">
        <v>1.4662756598240456</v>
      </c>
      <c r="K269" s="10">
        <v>-3.1295994821088025</v>
      </c>
    </row>
    <row r="270" spans="1:11">
      <c r="A270" s="18">
        <v>1686</v>
      </c>
      <c r="C270" s="3">
        <v>-3.1888587016264958</v>
      </c>
      <c r="E270" s="3">
        <v>-3.1791907514450934</v>
      </c>
      <c r="K270" s="10">
        <v>-3.1888587016264958</v>
      </c>
    </row>
    <row r="271" spans="1:11">
      <c r="A271" s="18">
        <v>1687</v>
      </c>
      <c r="C271" s="3">
        <v>0.9147648884654247</v>
      </c>
      <c r="E271" s="3">
        <v>8.9552238805970177</v>
      </c>
      <c r="K271" s="10">
        <v>0.9147648884654247</v>
      </c>
    </row>
    <row r="272" spans="1:11">
      <c r="A272" s="18">
        <v>1688</v>
      </c>
      <c r="C272" s="3">
        <v>8.3437838609783164</v>
      </c>
      <c r="E272" s="3">
        <v>-4.9315068493150704</v>
      </c>
      <c r="K272" s="10">
        <v>8.3437838609783164</v>
      </c>
    </row>
    <row r="273" spans="1:11">
      <c r="A273" s="18">
        <v>1689</v>
      </c>
      <c r="C273" s="3">
        <v>13.764802785633258</v>
      </c>
      <c r="E273" s="3">
        <v>42.363112391930827</v>
      </c>
      <c r="K273" s="10">
        <v>13.764802785633258</v>
      </c>
    </row>
    <row r="274" spans="1:11">
      <c r="A274" s="18">
        <v>1690</v>
      </c>
      <c r="C274" s="3">
        <v>-8.6829614211583426</v>
      </c>
      <c r="E274" s="3">
        <v>-9.9190283400809598</v>
      </c>
      <c r="K274" s="10">
        <v>-8.6829614211583426</v>
      </c>
    </row>
    <row r="275" spans="1:11">
      <c r="A275" s="18">
        <v>1691</v>
      </c>
      <c r="C275" s="3">
        <v>4.5740497039815198</v>
      </c>
      <c r="E275" s="3">
        <v>7.8651685393258397</v>
      </c>
      <c r="K275" s="10">
        <v>4.5740497039815198</v>
      </c>
    </row>
    <row r="276" spans="1:11">
      <c r="A276" s="18">
        <v>1692</v>
      </c>
      <c r="C276" s="3">
        <v>28.656136303225498</v>
      </c>
      <c r="E276" s="3">
        <v>60.208333333333329</v>
      </c>
      <c r="K276" s="10">
        <v>28.656136303225498</v>
      </c>
    </row>
    <row r="277" spans="1:11">
      <c r="A277" s="18">
        <v>1693</v>
      </c>
      <c r="C277" s="3">
        <v>2.8057204544441827</v>
      </c>
      <c r="E277" s="3">
        <v>8.3224967490246993</v>
      </c>
      <c r="K277" s="10">
        <v>2.8057204544441827</v>
      </c>
    </row>
    <row r="278" spans="1:11">
      <c r="A278" s="18">
        <v>1694</v>
      </c>
      <c r="C278" s="3">
        <v>-10.637041240842516</v>
      </c>
      <c r="E278" s="3">
        <v>7.0828331332533079</v>
      </c>
      <c r="K278" s="10">
        <v>-10.637041240842516</v>
      </c>
    </row>
    <row r="279" spans="1:11">
      <c r="A279" s="18">
        <v>1695</v>
      </c>
      <c r="C279" s="3">
        <v>-12.879502547652521</v>
      </c>
      <c r="E279" s="3">
        <v>-32.174887892376681</v>
      </c>
      <c r="K279" s="10">
        <v>-12.879502547652521</v>
      </c>
    </row>
    <row r="280" spans="1:11">
      <c r="A280" s="18">
        <v>1696</v>
      </c>
      <c r="C280" s="3">
        <v>-6.1470823670084833</v>
      </c>
      <c r="E280" s="3">
        <v>-22.809917355371912</v>
      </c>
      <c r="K280" s="10">
        <v>-6.1470823670084833</v>
      </c>
    </row>
    <row r="281" spans="1:11">
      <c r="A281" s="18">
        <v>1697</v>
      </c>
      <c r="C281" s="3">
        <v>-0.39316113030988253</v>
      </c>
      <c r="E281" s="3">
        <v>-9.2077087794432586</v>
      </c>
      <c r="K281" s="10">
        <v>-0.39316113030988253</v>
      </c>
    </row>
    <row r="282" spans="1:11">
      <c r="A282" s="18">
        <v>1698</v>
      </c>
      <c r="C282" s="3">
        <v>12.893038673652658</v>
      </c>
      <c r="E282" s="3">
        <v>23.820754716981128</v>
      </c>
      <c r="K282" s="10">
        <v>12.893038673652658</v>
      </c>
    </row>
    <row r="283" spans="1:11">
      <c r="A283" s="18">
        <v>1699</v>
      </c>
      <c r="C283" s="3">
        <v>20.715474553895596</v>
      </c>
      <c r="E283" s="3">
        <v>28.380952380952372</v>
      </c>
      <c r="K283" s="10">
        <v>20.715474553895596</v>
      </c>
    </row>
    <row r="284" spans="1:11">
      <c r="A284" s="18">
        <v>1700</v>
      </c>
      <c r="C284" s="3">
        <v>-11.86595406107852</v>
      </c>
      <c r="E284" s="3">
        <v>17.804154302670618</v>
      </c>
      <c r="K284" s="10">
        <v>-11.86595406107852</v>
      </c>
    </row>
    <row r="285" spans="1:11">
      <c r="A285" s="18">
        <v>1701</v>
      </c>
      <c r="C285" s="3">
        <v>6.6147693815835851</v>
      </c>
      <c r="E285" s="3">
        <v>-5.9193954659949588</v>
      </c>
      <c r="K285" s="10">
        <v>6.6147693815835851</v>
      </c>
    </row>
    <row r="286" spans="1:11">
      <c r="A286" s="18">
        <v>1702</v>
      </c>
      <c r="C286" s="3">
        <v>-13.361166391363167</v>
      </c>
      <c r="E286" s="3">
        <v>-10.843373493975905</v>
      </c>
      <c r="K286" s="10">
        <v>-13.361166391363167</v>
      </c>
    </row>
    <row r="287" spans="1:11">
      <c r="A287" s="18">
        <v>1703</v>
      </c>
      <c r="C287" s="3">
        <v>-3.4258204680248983</v>
      </c>
      <c r="E287" s="3">
        <v>-21.171171171171167</v>
      </c>
      <c r="K287" s="10">
        <v>-3.4258204680248983</v>
      </c>
    </row>
    <row r="288" spans="1:11">
      <c r="A288" s="18">
        <v>1704</v>
      </c>
      <c r="C288" s="3">
        <v>1.1721024546403669</v>
      </c>
      <c r="E288" s="3">
        <v>10.857142857142854</v>
      </c>
      <c r="K288" s="10">
        <v>1.1721024546403669</v>
      </c>
    </row>
    <row r="289" spans="1:11">
      <c r="A289" s="18">
        <v>1705</v>
      </c>
      <c r="C289" s="3">
        <v>-1.7904324814327799</v>
      </c>
      <c r="E289" s="3">
        <v>-3.4364261168384758</v>
      </c>
      <c r="K289" s="10">
        <v>-1.7904324814327799</v>
      </c>
    </row>
    <row r="290" spans="1:11">
      <c r="A290" s="18">
        <v>1706</v>
      </c>
      <c r="C290" s="3">
        <v>-4.3393523459052226</v>
      </c>
      <c r="E290" s="3">
        <v>-21.352313167259794</v>
      </c>
      <c r="K290" s="10">
        <v>-4.3393523459052226</v>
      </c>
    </row>
    <row r="291" spans="1:11">
      <c r="A291" s="18">
        <v>1707</v>
      </c>
      <c r="C291" s="3">
        <v>0.86823360684538109</v>
      </c>
      <c r="E291" s="3">
        <v>-17.647058823529417</v>
      </c>
      <c r="K291" s="10">
        <v>0.86823360684538109</v>
      </c>
    </row>
    <row r="292" spans="1:11">
      <c r="A292" s="18">
        <v>1708</v>
      </c>
      <c r="C292" s="3">
        <v>4.0535613478424048</v>
      </c>
      <c r="E292" s="3">
        <v>2.1978021978022122</v>
      </c>
      <c r="K292" s="10">
        <v>4.0535613478424048</v>
      </c>
    </row>
    <row r="293" spans="1:11">
      <c r="A293" s="18">
        <v>1709</v>
      </c>
      <c r="C293" s="3">
        <v>4.4874260678791078</v>
      </c>
      <c r="E293" s="3">
        <v>31.720430107526877</v>
      </c>
      <c r="K293" s="10">
        <v>4.4874260678791078</v>
      </c>
    </row>
    <row r="294" spans="1:11">
      <c r="A294" s="18">
        <v>1710</v>
      </c>
      <c r="C294" s="3">
        <v>5.1083183592564918</v>
      </c>
      <c r="E294" s="3">
        <v>10.204081632653072</v>
      </c>
      <c r="K294" s="10">
        <v>5.1083183592564918</v>
      </c>
    </row>
    <row r="295" spans="1:11">
      <c r="A295" s="18">
        <v>1711</v>
      </c>
      <c r="C295" s="3">
        <v>5.1018778002586362</v>
      </c>
      <c r="E295" s="3">
        <v>2.9629629629629672</v>
      </c>
      <c r="K295" s="10">
        <v>5.1018778002586362</v>
      </c>
    </row>
    <row r="296" spans="1:11">
      <c r="A296" s="18">
        <v>1712</v>
      </c>
      <c r="C296" s="3">
        <v>14.35295863341719</v>
      </c>
      <c r="E296" s="3">
        <v>23.920863309352502</v>
      </c>
      <c r="K296" s="10">
        <v>14.35295863341719</v>
      </c>
    </row>
    <row r="297" spans="1:11">
      <c r="A297" s="18">
        <v>1713</v>
      </c>
      <c r="C297" s="3">
        <v>-10.913440222848436</v>
      </c>
      <c r="E297" s="3">
        <v>22.351233671988414</v>
      </c>
      <c r="K297" s="10">
        <v>-10.913440222848436</v>
      </c>
    </row>
    <row r="298" spans="1:11">
      <c r="A298" s="18">
        <v>1714</v>
      </c>
      <c r="C298" s="3">
        <v>-6.8121698032630569</v>
      </c>
      <c r="E298" s="3">
        <v>-32.384341637010685</v>
      </c>
      <c r="K298" s="10">
        <v>-6.8121698032630569</v>
      </c>
    </row>
    <row r="299" spans="1:11">
      <c r="A299" s="18">
        <v>1715</v>
      </c>
      <c r="C299" s="3">
        <v>1.1253621960569671</v>
      </c>
      <c r="E299" s="3">
        <v>-9.2982456140350838</v>
      </c>
      <c r="K299" s="10">
        <v>1.1253621960569671</v>
      </c>
    </row>
    <row r="300" spans="1:11">
      <c r="A300" s="18">
        <v>1716</v>
      </c>
      <c r="C300" s="3">
        <v>5.1059932305603128</v>
      </c>
      <c r="E300" s="3">
        <v>9.2843326885879929</v>
      </c>
      <c r="K300" s="10">
        <v>5.1059932305603128</v>
      </c>
    </row>
    <row r="301" spans="1:11">
      <c r="A301" s="18">
        <v>1717</v>
      </c>
      <c r="C301" s="3">
        <v>-3.1854539750836852</v>
      </c>
      <c r="E301" s="3">
        <v>2.3008849557522248</v>
      </c>
      <c r="K301" s="10">
        <v>-3.1854539750836852</v>
      </c>
    </row>
    <row r="302" spans="1:11">
      <c r="A302" s="18">
        <v>1718</v>
      </c>
      <c r="C302" s="3">
        <v>-7.7236643633573854</v>
      </c>
      <c r="E302" s="3">
        <v>-24.913494809688576</v>
      </c>
      <c r="K302" s="10">
        <v>-7.7236643633573854</v>
      </c>
    </row>
    <row r="303" spans="1:11">
      <c r="A303" s="18">
        <v>1719</v>
      </c>
      <c r="C303" s="3">
        <v>7.0566430528280044</v>
      </c>
      <c r="E303" s="3">
        <v>21.658986175115214</v>
      </c>
      <c r="K303" s="10">
        <v>7.0566430528280044</v>
      </c>
    </row>
    <row r="304" spans="1:11">
      <c r="A304" s="18">
        <v>1720</v>
      </c>
      <c r="C304" s="3">
        <v>4.5890752653106937</v>
      </c>
      <c r="E304" s="3">
        <v>15.719696969696972</v>
      </c>
      <c r="K304" s="10">
        <v>4.5890752653106937</v>
      </c>
    </row>
    <row r="305" spans="1:11">
      <c r="A305" s="18">
        <v>1721</v>
      </c>
      <c r="C305" s="3">
        <v>-6.7469872493251977</v>
      </c>
      <c r="E305" s="3">
        <v>-7.5286415711947718</v>
      </c>
      <c r="K305" s="10">
        <v>-6.7469872493251977</v>
      </c>
    </row>
    <row r="306" spans="1:11">
      <c r="A306" s="18">
        <v>1722</v>
      </c>
      <c r="C306" s="3">
        <v>-3.5836641889802512</v>
      </c>
      <c r="E306" s="3">
        <v>-6.5486725663716712</v>
      </c>
      <c r="K306" s="10">
        <v>-3.5836641889802512</v>
      </c>
    </row>
    <row r="307" spans="1:11">
      <c r="A307" s="18">
        <v>1723</v>
      </c>
      <c r="C307" s="3">
        <v>3.7588420087456109</v>
      </c>
      <c r="E307" s="3">
        <v>-6.8181818181818343</v>
      </c>
      <c r="K307" s="10">
        <v>3.7588420087456109</v>
      </c>
    </row>
    <row r="308" spans="1:11">
      <c r="A308" s="18">
        <v>1724</v>
      </c>
      <c r="C308" s="3">
        <v>1.1807228759154853</v>
      </c>
      <c r="E308" s="3">
        <v>9.7560975609756184</v>
      </c>
      <c r="K308" s="10">
        <v>1.1807228759154853</v>
      </c>
    </row>
    <row r="309" spans="1:11">
      <c r="A309" s="18">
        <v>1725</v>
      </c>
      <c r="C309" s="3">
        <v>-3.1989767737736319</v>
      </c>
      <c r="E309" s="3">
        <v>-16.666666666666664</v>
      </c>
      <c r="K309" s="10">
        <v>-3.1989767737736319</v>
      </c>
    </row>
    <row r="310" spans="1:11">
      <c r="A310" s="18">
        <v>1726</v>
      </c>
      <c r="C310" s="3">
        <v>5.2892802322529242</v>
      </c>
      <c r="E310" s="3">
        <v>80</v>
      </c>
      <c r="K310" s="10">
        <v>5.2892802322529242</v>
      </c>
    </row>
    <row r="311" spans="1:11">
      <c r="A311" s="18">
        <v>1727</v>
      </c>
      <c r="C311" s="3">
        <v>-1.2923877144390916</v>
      </c>
      <c r="E311" s="3">
        <v>-34.567901234567898</v>
      </c>
      <c r="K311" s="10">
        <v>-1.2923877144390916</v>
      </c>
    </row>
    <row r="312" spans="1:11">
      <c r="A312" s="18">
        <v>1728</v>
      </c>
      <c r="C312" s="3">
        <v>-2.8958640239653222</v>
      </c>
      <c r="E312" s="3">
        <v>-9.4339622641509528</v>
      </c>
      <c r="K312" s="10">
        <v>-2.8958640239653222</v>
      </c>
    </row>
    <row r="313" spans="1:11">
      <c r="A313" s="18">
        <v>1729</v>
      </c>
      <c r="C313" s="3">
        <v>-3.2278121590647135</v>
      </c>
      <c r="E313" s="3">
        <v>4.3749999999999956</v>
      </c>
      <c r="K313" s="10">
        <v>-3.2278121590647135</v>
      </c>
    </row>
    <row r="314" spans="1:11">
      <c r="A314" s="18">
        <v>1730</v>
      </c>
      <c r="C314" s="3">
        <v>-4.3271640442281267</v>
      </c>
      <c r="E314" s="3">
        <v>-9.1816367265469054</v>
      </c>
      <c r="K314" s="10">
        <v>-4.3271640442281267</v>
      </c>
    </row>
    <row r="315" spans="1:11">
      <c r="A315" s="18">
        <v>1731</v>
      </c>
      <c r="C315" s="3">
        <v>9.4494901703581657</v>
      </c>
      <c r="E315" s="3">
        <v>35.164835164835175</v>
      </c>
      <c r="K315" s="10">
        <v>9.4494901703581657</v>
      </c>
    </row>
    <row r="316" spans="1:11">
      <c r="A316" s="18">
        <v>1732</v>
      </c>
      <c r="C316" s="3">
        <v>-9.3535953035324919</v>
      </c>
      <c r="E316" s="3">
        <v>-21.95121951219512</v>
      </c>
      <c r="K316" s="10">
        <v>-9.3535953035324919</v>
      </c>
    </row>
    <row r="317" spans="1:11">
      <c r="A317" s="18">
        <v>1733</v>
      </c>
      <c r="C317" s="3">
        <v>1.0638979803592186</v>
      </c>
      <c r="E317" s="3">
        <v>-12.5</v>
      </c>
      <c r="K317" s="10">
        <v>1.0638979803592186</v>
      </c>
    </row>
    <row r="318" spans="1:11">
      <c r="A318" s="18">
        <v>1734</v>
      </c>
      <c r="C318" s="3">
        <v>1.5701316213251548</v>
      </c>
      <c r="E318" s="3">
        <v>-3.0952380952380953</v>
      </c>
      <c r="K318" s="10">
        <v>1.5701316213251548</v>
      </c>
    </row>
    <row r="319" spans="1:11">
      <c r="A319" s="18">
        <v>1735</v>
      </c>
      <c r="C319" s="3">
        <v>7.2920650698941492</v>
      </c>
      <c r="E319" s="3">
        <v>4.668304668304657</v>
      </c>
      <c r="K319" s="10">
        <v>7.2920650698941492</v>
      </c>
    </row>
    <row r="320" spans="1:11">
      <c r="A320" s="18">
        <v>1736</v>
      </c>
      <c r="C320" s="3">
        <v>8.3902393311295231</v>
      </c>
      <c r="E320" s="3">
        <v>23.239436619718322</v>
      </c>
      <c r="K320" s="10">
        <v>8.3902393311295231</v>
      </c>
    </row>
    <row r="321" spans="1:11">
      <c r="A321" s="18">
        <v>1737</v>
      </c>
      <c r="C321" s="3">
        <v>4.9717331889281846</v>
      </c>
      <c r="E321" s="3">
        <v>14.285714285714279</v>
      </c>
      <c r="K321" s="10">
        <v>4.9717331889281846</v>
      </c>
    </row>
    <row r="322" spans="1:11">
      <c r="A322" s="18">
        <v>1738</v>
      </c>
      <c r="C322" s="3">
        <v>-3.5738149676794007</v>
      </c>
      <c r="E322" s="3">
        <v>1.8333333333333313</v>
      </c>
      <c r="K322" s="10">
        <v>-3.5738149676794007</v>
      </c>
    </row>
    <row r="323" spans="1:11">
      <c r="A323" s="18">
        <v>1739</v>
      </c>
      <c r="C323" s="3">
        <v>7.3281174365823709</v>
      </c>
      <c r="E323" s="3">
        <v>6.7103109656301063</v>
      </c>
      <c r="K323" s="10">
        <v>7.3281174365823709</v>
      </c>
    </row>
    <row r="324" spans="1:11">
      <c r="A324" s="18">
        <v>1740</v>
      </c>
      <c r="C324" s="3">
        <v>18.737410610614226</v>
      </c>
      <c r="E324" s="3">
        <v>27.607361963190179</v>
      </c>
      <c r="K324" s="10">
        <v>18.737410610614226</v>
      </c>
    </row>
    <row r="325" spans="1:11">
      <c r="A325" s="18">
        <v>1741</v>
      </c>
      <c r="C325" s="3">
        <v>-3.8896909586964346</v>
      </c>
      <c r="E325" s="3">
        <v>21.27403846153846</v>
      </c>
      <c r="K325" s="10">
        <v>-3.8896909586964346</v>
      </c>
    </row>
    <row r="326" spans="1:11">
      <c r="A326" s="18">
        <v>1742</v>
      </c>
      <c r="C326" s="3">
        <v>-5.8354233579903658</v>
      </c>
      <c r="E326" s="3">
        <v>-7.036669970267595</v>
      </c>
      <c r="K326" s="10">
        <v>-5.8354233579903658</v>
      </c>
    </row>
    <row r="327" spans="1:11">
      <c r="A327" s="18">
        <v>1743</v>
      </c>
      <c r="C327" s="3">
        <v>-7.5578108513387754</v>
      </c>
      <c r="E327" s="3">
        <v>2.4520255863539342</v>
      </c>
      <c r="K327" s="10">
        <v>-7.5578108513387754</v>
      </c>
    </row>
    <row r="328" spans="1:11">
      <c r="A328" s="18">
        <v>1744</v>
      </c>
      <c r="C328" s="3">
        <v>-7.450043036989296</v>
      </c>
      <c r="E328" s="3">
        <v>-26.638917793964612</v>
      </c>
      <c r="K328" s="10">
        <v>-7.450043036989296</v>
      </c>
    </row>
    <row r="329" spans="1:11">
      <c r="A329" s="18">
        <v>1745</v>
      </c>
      <c r="C329" s="3">
        <v>2.1487564061288822</v>
      </c>
      <c r="E329" s="3">
        <v>-8.2269503546099294</v>
      </c>
      <c r="K329" s="10">
        <v>2.1487564061288822</v>
      </c>
    </row>
    <row r="330" spans="1:11">
      <c r="A330" s="18">
        <v>1746</v>
      </c>
      <c r="C330" s="3">
        <v>4.6387736183536754</v>
      </c>
      <c r="E330" s="3">
        <v>22.874806800618241</v>
      </c>
      <c r="K330" s="10">
        <v>4.6387736183536754</v>
      </c>
    </row>
    <row r="331" spans="1:11">
      <c r="A331" s="18">
        <v>1747</v>
      </c>
      <c r="C331" s="3">
        <v>-6.6806701299925493</v>
      </c>
      <c r="E331" s="3">
        <v>-24.276729559748432</v>
      </c>
      <c r="K331" s="10">
        <v>-6.6806701299925493</v>
      </c>
    </row>
    <row r="332" spans="1:11">
      <c r="A332" s="18">
        <v>1748</v>
      </c>
      <c r="C332" s="3">
        <v>2.4247153669202826</v>
      </c>
      <c r="E332" s="3">
        <v>-18.93687707641196</v>
      </c>
      <c r="K332" s="10">
        <v>2.4247153669202826</v>
      </c>
    </row>
    <row r="333" spans="1:11">
      <c r="A333" s="18">
        <v>1749</v>
      </c>
      <c r="C333" s="3">
        <v>2.7505785672657934</v>
      </c>
      <c r="E333" s="3">
        <v>31.147540983606547</v>
      </c>
      <c r="K333" s="10">
        <v>2.7505785672657934</v>
      </c>
    </row>
    <row r="334" spans="1:11">
      <c r="A334" s="18">
        <v>1750</v>
      </c>
      <c r="C334" s="3">
        <v>-0.24722764197919744</v>
      </c>
      <c r="E334" s="3">
        <v>2.1875000000000089</v>
      </c>
      <c r="K334" s="10">
        <v>-0.24722764197919744</v>
      </c>
    </row>
    <row r="335" spans="1:11">
      <c r="A335" s="18">
        <v>1751</v>
      </c>
      <c r="C335" s="3">
        <v>-0.7590003968521164</v>
      </c>
      <c r="E335" s="3">
        <v>-16.819571865443429</v>
      </c>
      <c r="K335" s="10">
        <v>-0.7590003968521164</v>
      </c>
    </row>
    <row r="336" spans="1:11">
      <c r="A336" s="18">
        <v>1752</v>
      </c>
      <c r="C336" s="3">
        <v>-0.8417569774578304</v>
      </c>
      <c r="E336" s="3">
        <v>-7.5367647058823595</v>
      </c>
      <c r="K336" s="10">
        <v>-0.8417569774578304</v>
      </c>
    </row>
    <row r="337" spans="1:11">
      <c r="A337" s="18">
        <v>1753</v>
      </c>
      <c r="C337" s="3">
        <v>-1.8949517855114117</v>
      </c>
      <c r="E337" s="3">
        <v>-4.5725646123260351</v>
      </c>
      <c r="K337" s="10">
        <v>-1.8949517855114117</v>
      </c>
    </row>
    <row r="338" spans="1:11">
      <c r="A338" s="18">
        <v>1754</v>
      </c>
      <c r="C338" s="3">
        <v>1.3809399832294345</v>
      </c>
      <c r="E338" s="3">
        <v>4.1666666666666741</v>
      </c>
      <c r="K338" s="10">
        <v>1.3809399832294345</v>
      </c>
    </row>
    <row r="339" spans="1:11">
      <c r="A339" s="18">
        <v>1755</v>
      </c>
      <c r="C339" s="3">
        <v>4.9820893154393531</v>
      </c>
      <c r="E339" s="3">
        <v>17.799999999999994</v>
      </c>
      <c r="K339" s="10">
        <v>4.9820893154393531</v>
      </c>
    </row>
    <row r="340" spans="1:11">
      <c r="A340" s="18">
        <v>1756</v>
      </c>
      <c r="C340" s="3">
        <v>4.633488519630613</v>
      </c>
      <c r="E340" s="3">
        <v>11.205432937181659</v>
      </c>
      <c r="K340" s="10">
        <v>4.633488519630613</v>
      </c>
    </row>
    <row r="341" spans="1:11">
      <c r="A341" s="18">
        <v>1757</v>
      </c>
      <c r="C341" s="3">
        <v>4.1617422770681367</v>
      </c>
      <c r="E341" s="3">
        <v>-4.7328244274809084</v>
      </c>
      <c r="K341" s="10">
        <v>4.1617422770681367</v>
      </c>
    </row>
    <row r="342" spans="1:11">
      <c r="A342" s="18">
        <v>1758</v>
      </c>
      <c r="C342" s="3">
        <v>15.008310573564266</v>
      </c>
      <c r="E342" s="3">
        <v>30.929487179487182</v>
      </c>
      <c r="K342" s="10">
        <v>15.008310573564266</v>
      </c>
    </row>
    <row r="343" spans="1:11">
      <c r="A343" s="18">
        <v>1759</v>
      </c>
      <c r="C343" s="3">
        <v>-11.704308362922355</v>
      </c>
      <c r="E343" s="3">
        <v>-13.831089351285197</v>
      </c>
      <c r="K343" s="10">
        <v>-11.704308362922355</v>
      </c>
    </row>
    <row r="344" spans="1:11">
      <c r="A344" s="18">
        <v>1760</v>
      </c>
      <c r="C344" s="3">
        <v>-7.3636445634407632</v>
      </c>
      <c r="E344" s="3">
        <v>-4.1193181818181763</v>
      </c>
      <c r="K344" s="10">
        <v>-7.3636445634407632</v>
      </c>
    </row>
    <row r="345" spans="1:11">
      <c r="A345" s="18">
        <v>1761</v>
      </c>
      <c r="C345" s="3">
        <v>1.0819641901137045</v>
      </c>
      <c r="E345" s="3">
        <v>-11.40740740740741</v>
      </c>
      <c r="K345" s="10">
        <v>1.0819641901137045</v>
      </c>
    </row>
    <row r="346" spans="1:11">
      <c r="A346" s="18">
        <v>1762</v>
      </c>
      <c r="C346" s="3">
        <v>9.5682751744080363</v>
      </c>
      <c r="E346" s="3">
        <v>4.6822742474916357</v>
      </c>
      <c r="K346" s="10">
        <v>9.5682751744080363</v>
      </c>
    </row>
    <row r="347" spans="1:11">
      <c r="A347" s="18">
        <v>1763</v>
      </c>
      <c r="C347" s="3">
        <v>1.4756457501456044</v>
      </c>
      <c r="E347" s="3">
        <v>2.3961661341852958</v>
      </c>
      <c r="K347" s="10">
        <v>1.4756457501456044</v>
      </c>
    </row>
    <row r="348" spans="1:11">
      <c r="A348" s="18">
        <v>1764</v>
      </c>
      <c r="C348" s="3">
        <v>3.4807261397305389</v>
      </c>
      <c r="E348" s="3">
        <v>7.6443057722308971</v>
      </c>
      <c r="K348" s="10">
        <v>3.4807261397305389</v>
      </c>
    </row>
    <row r="349" spans="1:11">
      <c r="A349" s="18">
        <v>1765</v>
      </c>
      <c r="C349" s="3">
        <v>-3.7563149890291747</v>
      </c>
      <c r="E349" s="3">
        <v>-8.8405797101449366</v>
      </c>
      <c r="K349" s="10">
        <v>-3.7563149890291747</v>
      </c>
    </row>
    <row r="350" spans="1:11">
      <c r="A350" s="18">
        <v>1766</v>
      </c>
      <c r="E350" s="3">
        <v>10.492845786963457</v>
      </c>
      <c r="K350" s="10">
        <v>10.492845786963457</v>
      </c>
    </row>
    <row r="351" spans="1:11">
      <c r="A351" s="18">
        <v>1767</v>
      </c>
      <c r="E351" s="3">
        <v>12.805755395683448</v>
      </c>
      <c r="K351" s="10">
        <v>12.805755395683448</v>
      </c>
    </row>
    <row r="352" spans="1:11">
      <c r="A352" s="18">
        <v>1768</v>
      </c>
      <c r="E352" s="3">
        <v>2.0408163265306145</v>
      </c>
      <c r="K352" s="10">
        <v>2.0408163265306145</v>
      </c>
    </row>
    <row r="353" spans="1:11">
      <c r="A353" s="18">
        <v>1769</v>
      </c>
      <c r="E353" s="3">
        <v>-15.625</v>
      </c>
      <c r="K353" s="10">
        <v>-15.625</v>
      </c>
    </row>
    <row r="354" spans="1:11">
      <c r="A354" s="18">
        <v>1770</v>
      </c>
      <c r="E354" s="3">
        <v>50.518518518518519</v>
      </c>
      <c r="K354" s="10">
        <v>50.518518518518519</v>
      </c>
    </row>
    <row r="355" spans="1:11">
      <c r="A355" s="18">
        <v>1771</v>
      </c>
      <c r="E355" s="3">
        <v>36.909448818897637</v>
      </c>
      <c r="K355" s="10">
        <v>36.909448818897637</v>
      </c>
    </row>
    <row r="356" spans="1:11">
      <c r="A356" s="18">
        <v>1772</v>
      </c>
      <c r="E356" s="3">
        <v>10.280373831775691</v>
      </c>
      <c r="K356" s="10">
        <v>10.280373831775691</v>
      </c>
    </row>
    <row r="357" spans="1:11">
      <c r="A357" s="18">
        <v>1773</v>
      </c>
      <c r="E357" s="3">
        <v>-19.752281616688393</v>
      </c>
      <c r="K357" s="10">
        <v>-19.752281616688393</v>
      </c>
    </row>
    <row r="358" spans="1:11">
      <c r="A358" s="18">
        <v>1774</v>
      </c>
      <c r="E358" s="3">
        <v>-34.606011372867584</v>
      </c>
      <c r="K358" s="10">
        <v>-34.606011372867584</v>
      </c>
    </row>
    <row r="359" spans="1:11">
      <c r="A359" s="18">
        <v>1775</v>
      </c>
      <c r="E359" s="3">
        <v>-13.664596273291918</v>
      </c>
      <c r="K359" s="10">
        <v>-13.664596273291918</v>
      </c>
    </row>
    <row r="360" spans="1:11">
      <c r="A360" s="18">
        <v>1776</v>
      </c>
      <c r="E360" s="3">
        <v>-20.863309352518002</v>
      </c>
      <c r="K360" s="10">
        <v>-20.863309352518002</v>
      </c>
    </row>
    <row r="361" spans="1:11">
      <c r="A361" s="18">
        <v>1777</v>
      </c>
      <c r="E361" s="3">
        <v>16.727272727272723</v>
      </c>
      <c r="K361" s="10">
        <v>16.727272727272723</v>
      </c>
    </row>
    <row r="362" spans="1:11">
      <c r="A362" s="18">
        <v>1778</v>
      </c>
      <c r="E362" s="3">
        <v>8.5669781931464239</v>
      </c>
      <c r="K362" s="10">
        <v>8.5669781931464239</v>
      </c>
    </row>
    <row r="363" spans="1:11">
      <c r="A363" s="18">
        <v>1779</v>
      </c>
      <c r="E363" s="3">
        <v>-10.76040172166427</v>
      </c>
      <c r="K363" s="10">
        <v>-10.76040172166427</v>
      </c>
    </row>
    <row r="364" spans="1:11">
      <c r="A364" s="18">
        <v>1780</v>
      </c>
      <c r="E364" s="3">
        <v>-6.9131832797427624</v>
      </c>
      <c r="K364" s="10">
        <v>-6.9131832797427624</v>
      </c>
    </row>
    <row r="365" spans="1:11">
      <c r="A365" s="18">
        <v>1781</v>
      </c>
      <c r="E365" s="3">
        <v>18.65284974093262</v>
      </c>
      <c r="K365" s="10">
        <v>18.65284974093262</v>
      </c>
    </row>
    <row r="366" spans="1:11">
      <c r="A366" s="18">
        <v>1782</v>
      </c>
      <c r="E366" s="3">
        <v>-6.9868995633187714</v>
      </c>
      <c r="K366" s="10">
        <v>-6.9868995633187714</v>
      </c>
    </row>
    <row r="367" spans="1:11">
      <c r="A367" s="18">
        <v>1783</v>
      </c>
      <c r="E367" s="3">
        <v>-13.145539906103288</v>
      </c>
      <c r="K367" s="10">
        <v>-13.145539906103288</v>
      </c>
    </row>
    <row r="368" spans="1:11">
      <c r="A368" s="18">
        <v>1784</v>
      </c>
      <c r="E368" s="3">
        <v>2.522522522522519</v>
      </c>
      <c r="K368" s="10">
        <v>2.522522522522519</v>
      </c>
    </row>
    <row r="369" spans="1:11">
      <c r="A369" s="18">
        <v>1785</v>
      </c>
      <c r="E369" s="3">
        <v>39.19156414762741</v>
      </c>
      <c r="K369" s="10">
        <v>39.19156414762741</v>
      </c>
    </row>
    <row r="370" spans="1:11">
      <c r="A370" s="18">
        <v>1786</v>
      </c>
      <c r="E370" s="3">
        <v>-8.8383838383838338</v>
      </c>
      <c r="K370" s="10">
        <v>-8.8383838383838338</v>
      </c>
    </row>
    <row r="371" spans="1:11">
      <c r="A371" s="18">
        <v>1787</v>
      </c>
      <c r="E371" s="3">
        <v>9.4182825484764532</v>
      </c>
      <c r="K371" s="10">
        <v>9.4182825484764532</v>
      </c>
    </row>
    <row r="372" spans="1:11">
      <c r="A372" s="18">
        <v>1788</v>
      </c>
      <c r="E372" s="3">
        <v>3.2911392405063244</v>
      </c>
      <c r="K372" s="10">
        <v>3.2911392405063244</v>
      </c>
    </row>
    <row r="373" spans="1:11">
      <c r="A373" s="18">
        <v>1789</v>
      </c>
      <c r="E373" s="3">
        <v>-0.2450980392156854</v>
      </c>
      <c r="K373" s="10">
        <v>-0.2450980392156854</v>
      </c>
    </row>
    <row r="374" spans="1:11">
      <c r="A374" s="18">
        <v>1790</v>
      </c>
      <c r="E374" s="3">
        <v>-6.6339066339066388</v>
      </c>
      <c r="K374" s="10">
        <v>-6.6339066339066388</v>
      </c>
    </row>
    <row r="375" spans="1:11">
      <c r="A375" s="18">
        <f t="shared" ref="A375:A438" si="0">A374+1</f>
        <v>1791</v>
      </c>
      <c r="E375" s="3">
        <v>3.0263157894736992</v>
      </c>
      <c r="K375" s="10">
        <v>3.0263157894736992</v>
      </c>
    </row>
    <row r="376" spans="1:11">
      <c r="A376" s="18">
        <f t="shared" si="0"/>
        <v>1792</v>
      </c>
      <c r="E376" s="3">
        <v>2.9374201787994769</v>
      </c>
      <c r="K376" s="10">
        <v>2.9374201787994769</v>
      </c>
    </row>
    <row r="377" spans="1:11">
      <c r="A377" s="18">
        <f t="shared" si="0"/>
        <v>1793</v>
      </c>
      <c r="E377" s="3">
        <v>-5.7071960297766839</v>
      </c>
      <c r="K377" s="10">
        <v>-5.7071960297766839</v>
      </c>
    </row>
    <row r="378" spans="1:11">
      <c r="A378" s="18">
        <f t="shared" si="0"/>
        <v>1794</v>
      </c>
      <c r="E378" s="3">
        <v>-2.3684210526315752</v>
      </c>
      <c r="K378" s="10">
        <v>-2.3684210526315752</v>
      </c>
    </row>
    <row r="379" spans="1:11">
      <c r="A379" s="18">
        <f t="shared" si="0"/>
        <v>1795</v>
      </c>
      <c r="E379" s="3">
        <v>46.2264150943396</v>
      </c>
      <c r="K379" s="10">
        <v>46.2264150943396</v>
      </c>
    </row>
    <row r="380" spans="1:11">
      <c r="A380" s="18">
        <f t="shared" si="0"/>
        <v>1796</v>
      </c>
      <c r="E380" s="3">
        <v>-8.9400921658986157</v>
      </c>
      <c r="K380" s="10">
        <v>-8.9400921658986157</v>
      </c>
    </row>
    <row r="381" spans="1:11">
      <c r="A381" s="18">
        <f t="shared" si="0"/>
        <v>1797</v>
      </c>
      <c r="E381" s="3">
        <v>-14.473684210526304</v>
      </c>
      <c r="K381" s="10">
        <v>-14.473684210526304</v>
      </c>
    </row>
    <row r="382" spans="1:11">
      <c r="A382" s="18">
        <f t="shared" si="0"/>
        <v>1798</v>
      </c>
      <c r="E382" s="3">
        <v>17.633136094674541</v>
      </c>
      <c r="K382" s="10">
        <v>17.633136094674541</v>
      </c>
    </row>
    <row r="383" spans="1:11">
      <c r="A383" s="18">
        <f t="shared" si="0"/>
        <v>1799</v>
      </c>
      <c r="E383" s="3">
        <v>34.909456740442657</v>
      </c>
      <c r="K383" s="10">
        <v>34.909456740442657</v>
      </c>
    </row>
    <row r="384" spans="1:11">
      <c r="A384" s="18">
        <f t="shared" si="0"/>
        <v>1800</v>
      </c>
      <c r="E384" s="3">
        <v>-12.304250559284114</v>
      </c>
      <c r="K384" s="10">
        <v>-12.304250559284114</v>
      </c>
    </row>
    <row r="385" spans="1:11">
      <c r="A385" s="18">
        <f t="shared" si="0"/>
        <v>1801</v>
      </c>
      <c r="E385" s="3">
        <v>-7.0578231292517168</v>
      </c>
      <c r="K385" s="10">
        <v>-7.0578231292517168</v>
      </c>
    </row>
    <row r="386" spans="1:11">
      <c r="A386" s="18">
        <f t="shared" si="0"/>
        <v>1802</v>
      </c>
      <c r="E386" s="3">
        <v>46.47758462946021</v>
      </c>
      <c r="K386" s="10">
        <v>46.47758462946021</v>
      </c>
    </row>
    <row r="387" spans="1:11">
      <c r="A387" s="18">
        <f t="shared" si="0"/>
        <v>1803</v>
      </c>
      <c r="E387" s="3">
        <v>3.6851967520299844</v>
      </c>
      <c r="K387" s="10">
        <v>3.6851967520299844</v>
      </c>
    </row>
    <row r="388" spans="1:11">
      <c r="A388" s="18">
        <f t="shared" si="0"/>
        <v>1804</v>
      </c>
      <c r="E388" s="3">
        <v>-9.9397590361445793</v>
      </c>
      <c r="K388" s="10">
        <v>-9.9397590361445793</v>
      </c>
    </row>
    <row r="389" spans="1:11">
      <c r="A389" s="18">
        <f t="shared" si="0"/>
        <v>1805</v>
      </c>
      <c r="E389" s="3">
        <v>34.381270903010041</v>
      </c>
      <c r="K389" s="10">
        <v>34.381270903010041</v>
      </c>
    </row>
    <row r="390" spans="1:11">
      <c r="A390" s="18">
        <f t="shared" si="0"/>
        <v>1806</v>
      </c>
      <c r="E390" s="3">
        <v>-14.733698357391734</v>
      </c>
      <c r="K390" s="10">
        <v>-14.733698357391734</v>
      </c>
    </row>
    <row r="391" spans="1:11">
      <c r="A391" s="18">
        <f t="shared" si="0"/>
        <v>1807</v>
      </c>
      <c r="E391" s="3">
        <v>-36.018680677174551</v>
      </c>
      <c r="K391" s="10">
        <v>-36.018680677174551</v>
      </c>
    </row>
    <row r="392" spans="1:11">
      <c r="A392" s="18">
        <f t="shared" si="0"/>
        <v>1808</v>
      </c>
      <c r="E392" s="3">
        <v>-12.591240875912401</v>
      </c>
      <c r="K392" s="10">
        <v>-12.591240875912401</v>
      </c>
    </row>
    <row r="393" spans="1:11">
      <c r="A393" s="18">
        <f t="shared" si="0"/>
        <v>1809</v>
      </c>
      <c r="E393" s="3">
        <v>14.196242171189976</v>
      </c>
      <c r="K393" s="10">
        <v>14.196242171189976</v>
      </c>
    </row>
    <row r="394" spans="1:11">
      <c r="A394" s="18">
        <f t="shared" si="0"/>
        <v>1810</v>
      </c>
      <c r="E394" s="3">
        <v>-12.705667276051191</v>
      </c>
      <c r="K394" s="10">
        <v>-12.705667276051191</v>
      </c>
    </row>
    <row r="395" spans="1:11">
      <c r="A395" s="18">
        <f t="shared" si="0"/>
        <v>1811</v>
      </c>
      <c r="E395" s="3">
        <v>-5.3403141361256568</v>
      </c>
      <c r="K395" s="10">
        <v>-5.3403141361256568</v>
      </c>
    </row>
    <row r="396" spans="1:11">
      <c r="A396" s="18">
        <f t="shared" si="0"/>
        <v>1812</v>
      </c>
      <c r="E396" s="3">
        <v>66.371681415929203</v>
      </c>
      <c r="K396" s="10">
        <v>66.371681415929203</v>
      </c>
    </row>
    <row r="397" spans="1:11">
      <c r="A397" s="18">
        <f t="shared" si="0"/>
        <v>1813</v>
      </c>
      <c r="E397" s="3">
        <v>-12.69946808510638</v>
      </c>
      <c r="K397" s="10">
        <v>-12.69946808510638</v>
      </c>
    </row>
    <row r="398" spans="1:11">
      <c r="A398" s="18">
        <f t="shared" si="0"/>
        <v>1814</v>
      </c>
      <c r="E398" s="3">
        <v>-22.54379284082254</v>
      </c>
      <c r="K398" s="10">
        <v>-22.54379284082254</v>
      </c>
    </row>
    <row r="399" spans="1:11">
      <c r="A399" s="18">
        <f t="shared" si="0"/>
        <v>1815</v>
      </c>
      <c r="E399" s="3">
        <v>13.372664700098325</v>
      </c>
      <c r="K399" s="10">
        <v>13.372664700098325</v>
      </c>
    </row>
    <row r="400" spans="1:11">
      <c r="A400" s="18">
        <f t="shared" si="0"/>
        <v>1816</v>
      </c>
      <c r="E400" s="3">
        <v>66.175195143104972</v>
      </c>
      <c r="K400" s="10">
        <v>66.175195143104972</v>
      </c>
    </row>
    <row r="401" spans="1:11">
      <c r="A401" s="18">
        <f t="shared" si="0"/>
        <v>1817</v>
      </c>
      <c r="E401" s="3">
        <v>63.622129436325679</v>
      </c>
      <c r="K401" s="10">
        <v>63.622129436325679</v>
      </c>
    </row>
    <row r="402" spans="1:11">
      <c r="A402" s="18">
        <f t="shared" si="0"/>
        <v>1818</v>
      </c>
      <c r="E402" s="3">
        <v>-55.183413078149911</v>
      </c>
      <c r="K402" s="10">
        <v>-55.183413078149911</v>
      </c>
    </row>
    <row r="403" spans="1:11">
      <c r="A403" s="18">
        <f t="shared" si="0"/>
        <v>1819</v>
      </c>
      <c r="E403" s="3">
        <v>-42.348754448398587</v>
      </c>
      <c r="K403" s="10">
        <v>-42.348754448398587</v>
      </c>
    </row>
    <row r="404" spans="1:11">
      <c r="A404" s="18">
        <f t="shared" si="0"/>
        <v>1820</v>
      </c>
      <c r="E404" s="3">
        <v>-4.19753086419753</v>
      </c>
      <c r="K404" s="10">
        <v>-4.19753086419753</v>
      </c>
    </row>
    <row r="405" spans="1:11">
      <c r="A405" s="18">
        <f t="shared" si="0"/>
        <v>1821</v>
      </c>
      <c r="E405" s="3">
        <v>15.979381443298957</v>
      </c>
      <c r="G405" s="3">
        <v>-27.27272727272727</v>
      </c>
      <c r="K405" s="10">
        <v>-27.27272727272727</v>
      </c>
    </row>
    <row r="406" spans="1:11">
      <c r="A406" s="18">
        <f t="shared" si="0"/>
        <v>1822</v>
      </c>
      <c r="E406" s="3">
        <v>-6.5555555555555483</v>
      </c>
      <c r="G406" s="3">
        <v>0</v>
      </c>
      <c r="K406" s="10">
        <v>0</v>
      </c>
    </row>
    <row r="407" spans="1:11">
      <c r="A407" s="18">
        <f t="shared" si="0"/>
        <v>1823</v>
      </c>
      <c r="E407" s="3">
        <v>-13.198573127229496</v>
      </c>
      <c r="G407" s="3">
        <v>10.526315789473673</v>
      </c>
      <c r="K407" s="10">
        <v>10.526315789473673</v>
      </c>
    </row>
    <row r="408" spans="1:11">
      <c r="A408" s="18">
        <f t="shared" si="0"/>
        <v>1824</v>
      </c>
      <c r="E408" s="3">
        <v>-14.657534246575343</v>
      </c>
      <c r="G408" s="3">
        <v>-50</v>
      </c>
      <c r="K408" s="10">
        <v>-50</v>
      </c>
    </row>
    <row r="409" spans="1:11">
      <c r="A409" s="18">
        <f t="shared" si="0"/>
        <v>1825</v>
      </c>
      <c r="E409" s="3">
        <v>-6.9020866773675804</v>
      </c>
      <c r="G409" s="3">
        <v>-6.6666666666666652</v>
      </c>
      <c r="K409" s="10">
        <v>-6.6666666666666652</v>
      </c>
    </row>
    <row r="410" spans="1:11">
      <c r="A410" s="18">
        <f t="shared" si="0"/>
        <v>1826</v>
      </c>
      <c r="E410" s="3">
        <v>-15.172413793103445</v>
      </c>
      <c r="G410" s="3">
        <v>27.586206896551737</v>
      </c>
      <c r="K410" s="10">
        <v>27.586206896551737</v>
      </c>
    </row>
    <row r="411" spans="1:11">
      <c r="A411" s="18">
        <f t="shared" si="0"/>
        <v>1827</v>
      </c>
      <c r="E411" s="3">
        <v>26.219512195121951</v>
      </c>
      <c r="G411" s="3">
        <v>36.363636363636374</v>
      </c>
      <c r="K411" s="10">
        <v>36.363636363636374</v>
      </c>
    </row>
    <row r="412" spans="1:11">
      <c r="A412" s="18">
        <f t="shared" si="0"/>
        <v>1828</v>
      </c>
      <c r="E412" s="3">
        <v>59.259259259259281</v>
      </c>
      <c r="G412" s="3">
        <v>5.12820512820511</v>
      </c>
      <c r="K412" s="10">
        <v>5.12820512820511</v>
      </c>
    </row>
    <row r="413" spans="1:11">
      <c r="A413" s="18">
        <f t="shared" si="0"/>
        <v>1829</v>
      </c>
      <c r="E413" s="3">
        <v>-2.3255813953488302</v>
      </c>
      <c r="G413" s="3">
        <v>0</v>
      </c>
      <c r="K413" s="10">
        <v>0</v>
      </c>
    </row>
    <row r="414" spans="1:11">
      <c r="A414" s="18">
        <f t="shared" si="0"/>
        <v>1830</v>
      </c>
      <c r="E414" s="3">
        <v>-12.422360248447218</v>
      </c>
      <c r="G414" s="3">
        <v>14.999999999999991</v>
      </c>
      <c r="K414" s="10">
        <v>14.999999999999991</v>
      </c>
    </row>
    <row r="415" spans="1:11">
      <c r="A415" s="18">
        <f t="shared" si="0"/>
        <v>1831</v>
      </c>
      <c r="E415" s="3">
        <v>22.458628841607563</v>
      </c>
      <c r="G415" s="3">
        <v>32.558139534883736</v>
      </c>
      <c r="K415" s="10">
        <v>32.558139534883736</v>
      </c>
    </row>
    <row r="416" spans="1:11">
      <c r="A416" s="18">
        <f t="shared" si="0"/>
        <v>1832</v>
      </c>
      <c r="E416" s="3">
        <v>8.7837837837837931</v>
      </c>
      <c r="G416" s="3">
        <v>-12.000000000000011</v>
      </c>
      <c r="K416" s="10">
        <v>-12.000000000000011</v>
      </c>
    </row>
    <row r="417" spans="1:11">
      <c r="A417" s="18">
        <f t="shared" si="0"/>
        <v>1833</v>
      </c>
      <c r="E417" s="3">
        <v>-35.758651286601605</v>
      </c>
      <c r="G417" s="3">
        <v>-12.765957446808507</v>
      </c>
      <c r="K417" s="10">
        <v>-12.765957446808507</v>
      </c>
    </row>
    <row r="418" spans="1:11">
      <c r="A418" s="18">
        <f t="shared" si="0"/>
        <v>1834</v>
      </c>
      <c r="E418" s="3">
        <v>3.176795580110503</v>
      </c>
      <c r="G418" s="3">
        <v>-31.818181818181813</v>
      </c>
      <c r="K418" s="10">
        <v>-31.818181818181813</v>
      </c>
    </row>
    <row r="419" spans="1:11">
      <c r="A419" s="18">
        <f t="shared" si="0"/>
        <v>1835</v>
      </c>
      <c r="E419" s="3">
        <v>-5.6224899598393492</v>
      </c>
      <c r="G419" s="3">
        <v>5.4054054054053946</v>
      </c>
      <c r="K419" s="10">
        <v>5.4054054054053946</v>
      </c>
    </row>
    <row r="420" spans="1:11">
      <c r="A420" s="18">
        <f t="shared" si="0"/>
        <v>1836</v>
      </c>
      <c r="E420" s="3">
        <v>-11.489361702127654</v>
      </c>
      <c r="G420" s="3">
        <v>-5.2631578947368363</v>
      </c>
      <c r="K420" s="10">
        <v>-5.2631578947368363</v>
      </c>
    </row>
    <row r="421" spans="1:11">
      <c r="A421" s="18">
        <f t="shared" si="0"/>
        <v>1837</v>
      </c>
      <c r="E421" s="3">
        <v>1.7628205128205066</v>
      </c>
      <c r="G421" s="3">
        <v>5.4054054054053946</v>
      </c>
      <c r="K421" s="10">
        <v>5.4054054054053946</v>
      </c>
    </row>
    <row r="422" spans="1:11">
      <c r="A422" s="18">
        <f t="shared" si="0"/>
        <v>1838</v>
      </c>
      <c r="E422" s="3">
        <v>29.291338582677163</v>
      </c>
      <c r="G422" s="3">
        <v>31.578947368421062</v>
      </c>
      <c r="K422" s="10">
        <v>31.578947368421062</v>
      </c>
    </row>
    <row r="423" spans="1:11">
      <c r="A423" s="18">
        <f t="shared" si="0"/>
        <v>1839</v>
      </c>
      <c r="E423" s="3">
        <v>15.468940316686975</v>
      </c>
      <c r="G423" s="3">
        <v>9.0909090909090828</v>
      </c>
      <c r="K423" s="10">
        <v>9.0909090909090828</v>
      </c>
    </row>
    <row r="424" spans="1:11">
      <c r="A424" s="18">
        <f t="shared" si="0"/>
        <v>1840</v>
      </c>
      <c r="E424" s="3">
        <v>-2.1097046413502185</v>
      </c>
      <c r="G424" s="3">
        <v>-4.3478260869565188</v>
      </c>
      <c r="K424" s="10">
        <v>-4.3478260869565188</v>
      </c>
    </row>
    <row r="425" spans="1:11">
      <c r="A425" s="18">
        <f t="shared" si="0"/>
        <v>1841</v>
      </c>
      <c r="E425" s="3">
        <v>-6.4655172413793149</v>
      </c>
      <c r="G425" s="3">
        <v>-8.8888888888888786</v>
      </c>
      <c r="K425" s="10">
        <v>-8.8888888888888786</v>
      </c>
    </row>
    <row r="426" spans="1:11">
      <c r="A426" s="18">
        <f t="shared" si="0"/>
        <v>1842</v>
      </c>
      <c r="E426" s="3">
        <v>7.9493087557603648</v>
      </c>
      <c r="G426" s="3">
        <v>18.604651162790688</v>
      </c>
      <c r="K426" s="10">
        <v>18.604651162790688</v>
      </c>
    </row>
    <row r="427" spans="1:11">
      <c r="A427" s="18">
        <f t="shared" si="0"/>
        <v>1843</v>
      </c>
      <c r="E427" s="3">
        <v>10.13874066168623</v>
      </c>
      <c r="G427" s="3">
        <v>8.5106382978723527</v>
      </c>
      <c r="K427" s="10">
        <v>8.5106382978723527</v>
      </c>
    </row>
    <row r="428" spans="1:11">
      <c r="A428" s="18">
        <f t="shared" si="0"/>
        <v>1844</v>
      </c>
      <c r="E428" s="3">
        <v>13.856589147286824</v>
      </c>
      <c r="G428" s="3">
        <v>-20.408163265306122</v>
      </c>
      <c r="K428" s="10">
        <v>-20.408163265306122</v>
      </c>
    </row>
    <row r="429" spans="1:11">
      <c r="A429" s="18">
        <f t="shared" si="0"/>
        <v>1845</v>
      </c>
      <c r="E429" s="3">
        <v>-4.6808510638297722</v>
      </c>
      <c r="G429" s="3">
        <v>22.727272727272705</v>
      </c>
      <c r="K429" s="10">
        <v>22.727272727272705</v>
      </c>
    </row>
    <row r="430" spans="1:11">
      <c r="A430" s="18">
        <f t="shared" si="0"/>
        <v>1846</v>
      </c>
      <c r="E430" s="3">
        <v>28.839285714285712</v>
      </c>
      <c r="G430" s="3">
        <v>44.897959183673478</v>
      </c>
      <c r="K430" s="10">
        <v>44.897959183673478</v>
      </c>
    </row>
    <row r="431" spans="1:11">
      <c r="A431" s="18">
        <f t="shared" si="0"/>
        <v>1847</v>
      </c>
      <c r="E431" s="3">
        <v>23.284823284823286</v>
      </c>
      <c r="G431" s="3">
        <v>36.666666666666671</v>
      </c>
      <c r="K431" s="10">
        <v>36.666666666666671</v>
      </c>
    </row>
    <row r="432" spans="1:11">
      <c r="A432" s="18">
        <f t="shared" si="0"/>
        <v>1848</v>
      </c>
      <c r="E432" s="3">
        <v>-43.844856661045526</v>
      </c>
      <c r="G432" s="3">
        <v>-67.605633802816897</v>
      </c>
      <c r="K432" s="10">
        <v>-67.605633802816897</v>
      </c>
    </row>
    <row r="433" spans="1:11">
      <c r="A433" s="18">
        <f t="shared" si="0"/>
        <v>1849</v>
      </c>
      <c r="E433" s="3">
        <v>-20.920920920920917</v>
      </c>
      <c r="G433" s="3">
        <v>-25.531914893617014</v>
      </c>
      <c r="K433" s="10">
        <v>-25.531914893617014</v>
      </c>
    </row>
    <row r="434" spans="1:11">
      <c r="A434" s="18">
        <f t="shared" si="0"/>
        <v>1850</v>
      </c>
      <c r="E434" s="3">
        <v>-3.4177215189873378</v>
      </c>
      <c r="G434" s="3">
        <v>-4.8780487804878092</v>
      </c>
      <c r="K434" s="10">
        <v>-4.8780487804878092</v>
      </c>
    </row>
    <row r="435" spans="1:11">
      <c r="A435" s="18">
        <f t="shared" si="0"/>
        <v>1851</v>
      </c>
      <c r="E435" s="3">
        <v>35.124508519003925</v>
      </c>
      <c r="G435" s="3">
        <v>35.000000000000007</v>
      </c>
      <c r="K435" s="10">
        <v>35.000000000000007</v>
      </c>
    </row>
    <row r="436" spans="1:11">
      <c r="A436" s="18">
        <f t="shared" si="0"/>
        <v>1852</v>
      </c>
      <c r="E436" s="3">
        <v>17.458777885548017</v>
      </c>
      <c r="G436" s="3">
        <v>34.042553191489368</v>
      </c>
      <c r="K436" s="10">
        <v>34.042553191489368</v>
      </c>
    </row>
    <row r="437" spans="1:11">
      <c r="A437" s="18">
        <f t="shared" si="0"/>
        <v>1853</v>
      </c>
      <c r="E437" s="3">
        <v>14.533443435177551</v>
      </c>
      <c r="G437" s="3">
        <v>21.818181818181827</v>
      </c>
      <c r="K437" s="10">
        <v>21.818181818181827</v>
      </c>
    </row>
    <row r="438" spans="1:11">
      <c r="A438" s="18">
        <f t="shared" si="0"/>
        <v>1854</v>
      </c>
      <c r="E438" s="3">
        <v>36.914203316510452</v>
      </c>
      <c r="G438" s="3">
        <v>39.344262295081968</v>
      </c>
      <c r="K438" s="10">
        <v>39.344262295081968</v>
      </c>
    </row>
    <row r="439" spans="1:11">
      <c r="A439" s="18">
        <f t="shared" ref="A439:A497" si="1">A438+1</f>
        <v>1855</v>
      </c>
      <c r="E439" s="3">
        <v>-9.9526066350710813</v>
      </c>
      <c r="G439" s="3">
        <v>13.698630136986312</v>
      </c>
      <c r="K439" s="10">
        <v>13.698630136986312</v>
      </c>
    </row>
    <row r="440" spans="1:11">
      <c r="A440" s="18">
        <f t="shared" si="1"/>
        <v>1856</v>
      </c>
      <c r="G440" s="3">
        <v>-5.1282051282051322</v>
      </c>
      <c r="K440" s="10">
        <v>-5.1282051282051322</v>
      </c>
    </row>
    <row r="441" spans="1:11">
      <c r="A441" s="18">
        <f t="shared" si="1"/>
        <v>1857</v>
      </c>
      <c r="G441" s="3">
        <v>-36.842105263157897</v>
      </c>
      <c r="K441" s="10">
        <v>-36.842105263157897</v>
      </c>
    </row>
    <row r="442" spans="1:11">
      <c r="A442" s="18">
        <f t="shared" si="1"/>
        <v>1858</v>
      </c>
      <c r="G442" s="3">
        <v>-9.6774193548387011</v>
      </c>
      <c r="K442" s="10">
        <v>-9.6774193548387011</v>
      </c>
    </row>
    <row r="443" spans="1:11">
      <c r="A443" s="18">
        <f t="shared" si="1"/>
        <v>1859</v>
      </c>
      <c r="G443" s="3">
        <v>0</v>
      </c>
      <c r="K443" s="10">
        <v>0</v>
      </c>
    </row>
    <row r="444" spans="1:11">
      <c r="A444" s="18">
        <f t="shared" si="1"/>
        <v>1860</v>
      </c>
      <c r="G444" s="3">
        <v>13.559322033898313</v>
      </c>
      <c r="K444" s="10">
        <v>13.559322033898313</v>
      </c>
    </row>
    <row r="445" spans="1:11">
      <c r="A445" s="18">
        <f t="shared" si="1"/>
        <v>1861</v>
      </c>
      <c r="G445" s="3">
        <v>9.5238095238095344</v>
      </c>
      <c r="K445" s="10">
        <v>9.5238095238095344</v>
      </c>
    </row>
    <row r="446" spans="1:11">
      <c r="A446" s="18">
        <f t="shared" si="1"/>
        <v>1862</v>
      </c>
      <c r="G446" s="3">
        <v>0</v>
      </c>
      <c r="K446" s="10">
        <v>0</v>
      </c>
    </row>
    <row r="447" spans="1:11">
      <c r="A447" s="18">
        <f t="shared" si="1"/>
        <v>1863</v>
      </c>
      <c r="G447" s="3">
        <v>-18.181818181818187</v>
      </c>
      <c r="K447" s="10">
        <v>-18.181818181818187</v>
      </c>
    </row>
    <row r="448" spans="1:11">
      <c r="A448" s="18">
        <f t="shared" si="1"/>
        <v>1864</v>
      </c>
      <c r="G448" s="3">
        <v>-13.33333333333333</v>
      </c>
      <c r="K448" s="10">
        <v>-13.33333333333333</v>
      </c>
    </row>
    <row r="449" spans="1:11">
      <c r="A449" s="18">
        <f t="shared" si="1"/>
        <v>1865</v>
      </c>
      <c r="G449" s="3">
        <v>7.1428571428571619</v>
      </c>
      <c r="K449" s="10">
        <v>7.1428571428571619</v>
      </c>
    </row>
    <row r="450" spans="1:11">
      <c r="A450" s="18">
        <f t="shared" si="1"/>
        <v>1866</v>
      </c>
      <c r="G450" s="3">
        <v>17.24137931034484</v>
      </c>
      <c r="K450" s="10">
        <v>17.24137931034484</v>
      </c>
    </row>
    <row r="451" spans="1:11">
      <c r="A451" s="18">
        <f t="shared" si="1"/>
        <v>1867</v>
      </c>
      <c r="G451" s="3">
        <v>41.269841269841258</v>
      </c>
      <c r="K451" s="10">
        <v>41.269841269841258</v>
      </c>
    </row>
    <row r="452" spans="1:11">
      <c r="A452" s="18">
        <f t="shared" si="1"/>
        <v>1868</v>
      </c>
      <c r="G452" s="3">
        <v>0</v>
      </c>
      <c r="K452" s="10">
        <v>0</v>
      </c>
    </row>
    <row r="453" spans="1:11">
      <c r="A453" s="18">
        <f t="shared" si="1"/>
        <v>1869</v>
      </c>
      <c r="G453" s="3">
        <v>-18.421052631578938</v>
      </c>
      <c r="K453" s="10">
        <v>-18.421052631578938</v>
      </c>
    </row>
    <row r="454" spans="1:11">
      <c r="A454" s="18">
        <f t="shared" si="1"/>
        <v>1870</v>
      </c>
      <c r="G454" s="3">
        <v>2.898550724637694</v>
      </c>
      <c r="K454" s="10">
        <v>2.898550724637694</v>
      </c>
    </row>
    <row r="455" spans="1:11">
      <c r="A455" s="18">
        <f t="shared" si="1"/>
        <v>1871</v>
      </c>
      <c r="G455" s="3">
        <v>17.142857142857125</v>
      </c>
      <c r="K455" s="10">
        <v>17.142857142857125</v>
      </c>
    </row>
    <row r="456" spans="1:11">
      <c r="A456" s="18">
        <f t="shared" si="1"/>
        <v>1872</v>
      </c>
      <c r="G456" s="3">
        <v>-10.526315789473696</v>
      </c>
      <c r="K456" s="10">
        <v>-10.526315789473696</v>
      </c>
    </row>
    <row r="457" spans="1:11">
      <c r="A457" s="18">
        <f t="shared" si="1"/>
        <v>1873</v>
      </c>
      <c r="G457" s="3">
        <v>22.222222222222232</v>
      </c>
      <c r="K457" s="10">
        <v>22.222222222222232</v>
      </c>
    </row>
    <row r="458" spans="1:11">
      <c r="A458" s="18">
        <f t="shared" si="1"/>
        <v>1874</v>
      </c>
      <c r="G458" s="3">
        <v>7.5000000000000178</v>
      </c>
      <c r="K458" s="10">
        <v>7.5000000000000178</v>
      </c>
    </row>
    <row r="459" spans="1:11">
      <c r="A459" s="18">
        <f t="shared" si="1"/>
        <v>1875</v>
      </c>
      <c r="G459" s="3">
        <v>-16.867469879518083</v>
      </c>
      <c r="K459" s="10">
        <v>-16.867469879518083</v>
      </c>
    </row>
    <row r="460" spans="1:11">
      <c r="A460" s="18">
        <f t="shared" si="1"/>
        <v>1876</v>
      </c>
      <c r="G460" s="3">
        <v>-15.789473684210531</v>
      </c>
      <c r="K460" s="10">
        <v>-15.789473684210531</v>
      </c>
    </row>
    <row r="461" spans="1:11">
      <c r="A461" s="18">
        <f t="shared" si="1"/>
        <v>1877</v>
      </c>
      <c r="G461" s="3">
        <v>20.000000000000018</v>
      </c>
      <c r="K461" s="10">
        <v>20.000000000000018</v>
      </c>
    </row>
    <row r="462" spans="1:11">
      <c r="A462" s="18">
        <f t="shared" si="1"/>
        <v>1878</v>
      </c>
      <c r="G462" s="3">
        <v>-10.389610389610393</v>
      </c>
      <c r="K462" s="10">
        <v>-10.389610389610393</v>
      </c>
    </row>
    <row r="463" spans="1:11">
      <c r="A463" s="18">
        <f t="shared" si="1"/>
        <v>1879</v>
      </c>
      <c r="G463" s="3">
        <v>-2.7397260273972712</v>
      </c>
      <c r="K463" s="10">
        <v>-2.7397260273972712</v>
      </c>
    </row>
    <row r="464" spans="1:11">
      <c r="A464" s="18">
        <f t="shared" si="1"/>
        <v>1880</v>
      </c>
      <c r="G464" s="3">
        <v>11.111111111111116</v>
      </c>
      <c r="K464" s="10">
        <v>11.111111111111116</v>
      </c>
    </row>
    <row r="465" spans="1:11">
      <c r="A465" s="18">
        <f t="shared" si="1"/>
        <v>1881</v>
      </c>
      <c r="G465" s="3">
        <v>2.631578947368407</v>
      </c>
      <c r="K465" s="10">
        <v>2.631578947368407</v>
      </c>
    </row>
    <row r="466" spans="1:11">
      <c r="A466" s="18">
        <f t="shared" si="1"/>
        <v>1882</v>
      </c>
      <c r="G466" s="3">
        <v>-5.1948051948051965</v>
      </c>
      <c r="K466" s="10">
        <v>-5.1948051948051965</v>
      </c>
    </row>
    <row r="467" spans="1:11">
      <c r="A467" s="18">
        <f t="shared" si="1"/>
        <v>1883</v>
      </c>
      <c r="G467" s="3">
        <v>0</v>
      </c>
      <c r="K467" s="10">
        <v>0</v>
      </c>
    </row>
    <row r="468" spans="1:11">
      <c r="A468" s="18">
        <f t="shared" si="1"/>
        <v>1884</v>
      </c>
      <c r="G468" s="3">
        <v>-8.0000000000000071</v>
      </c>
      <c r="K468" s="10">
        <v>-8.0000000000000071</v>
      </c>
    </row>
    <row r="469" spans="1:11">
      <c r="A469" s="18">
        <f t="shared" si="1"/>
        <v>1885</v>
      </c>
      <c r="G469" s="3">
        <v>-5.555555555555558</v>
      </c>
      <c r="K469" s="10">
        <v>-5.555555555555558</v>
      </c>
    </row>
    <row r="470" spans="1:11">
      <c r="A470" s="18">
        <f t="shared" si="1"/>
        <v>1886</v>
      </c>
      <c r="G470" s="3">
        <v>-5.7142857142857162</v>
      </c>
      <c r="K470" s="10">
        <v>-5.7142857142857162</v>
      </c>
    </row>
    <row r="471" spans="1:11">
      <c r="A471" s="18">
        <f t="shared" si="1"/>
        <v>1887</v>
      </c>
      <c r="G471" s="3">
        <v>0</v>
      </c>
      <c r="K471" s="10">
        <v>0</v>
      </c>
    </row>
    <row r="472" spans="1:11">
      <c r="A472" s="18">
        <f t="shared" si="1"/>
        <v>1888</v>
      </c>
      <c r="G472" s="3">
        <v>5.8823529411764497</v>
      </c>
      <c r="K472" s="10">
        <v>5.8823529411764497</v>
      </c>
    </row>
    <row r="473" spans="1:11">
      <c r="A473" s="18">
        <f t="shared" si="1"/>
        <v>1889</v>
      </c>
      <c r="G473" s="3">
        <v>8.5714285714285854</v>
      </c>
      <c r="K473" s="10">
        <v>8.5714285714285854</v>
      </c>
    </row>
    <row r="474" spans="1:11">
      <c r="A474" s="18">
        <f t="shared" si="1"/>
        <v>1890</v>
      </c>
      <c r="G474" s="3">
        <v>5.4794520547945424</v>
      </c>
      <c r="K474" s="10">
        <v>5.4794520547945424</v>
      </c>
    </row>
    <row r="475" spans="1:11">
      <c r="A475" s="18">
        <f t="shared" si="1"/>
        <v>1891</v>
      </c>
      <c r="G475" s="3">
        <v>5.3333333333333233</v>
      </c>
      <c r="K475" s="10">
        <v>5.3333333333333233</v>
      </c>
    </row>
    <row r="476" spans="1:11">
      <c r="A476" s="18">
        <f t="shared" si="1"/>
        <v>1892</v>
      </c>
      <c r="G476" s="3">
        <v>-2.5974025974025983</v>
      </c>
      <c r="K476" s="10">
        <v>-2.5974025974025983</v>
      </c>
    </row>
    <row r="477" spans="1:11">
      <c r="A477" s="18">
        <f t="shared" si="1"/>
        <v>1893</v>
      </c>
      <c r="G477" s="3">
        <v>-2.6315789473684292</v>
      </c>
      <c r="K477" s="10">
        <v>-2.6315789473684292</v>
      </c>
    </row>
    <row r="478" spans="1:11">
      <c r="A478" s="18">
        <f t="shared" si="1"/>
        <v>1894</v>
      </c>
      <c r="G478" s="3">
        <v>-2.6666666666666616</v>
      </c>
      <c r="K478" s="10">
        <v>-2.6666666666666616</v>
      </c>
    </row>
    <row r="479" spans="1:11">
      <c r="A479" s="18">
        <f t="shared" si="1"/>
        <v>1895</v>
      </c>
      <c r="G479" s="3">
        <v>-2.7027027027026973</v>
      </c>
      <c r="K479" s="10">
        <v>-2.7027027027026973</v>
      </c>
    </row>
    <row r="480" spans="1:11">
      <c r="A480" s="18">
        <f t="shared" si="1"/>
        <v>1896</v>
      </c>
      <c r="G480" s="3">
        <v>-2.7397260273972712</v>
      </c>
      <c r="K480" s="10">
        <v>-2.7397260273972712</v>
      </c>
    </row>
    <row r="481" spans="1:11">
      <c r="A481" s="18">
        <f t="shared" si="1"/>
        <v>1897</v>
      </c>
      <c r="G481" s="3">
        <v>5.5555555555555358</v>
      </c>
      <c r="K481" s="10">
        <v>5.5555555555555358</v>
      </c>
    </row>
    <row r="482" spans="1:11">
      <c r="A482" s="18">
        <f t="shared" si="1"/>
        <v>1898</v>
      </c>
      <c r="G482" s="3">
        <v>5.4054054054053946</v>
      </c>
      <c r="K482" s="10">
        <v>5.4054054054053946</v>
      </c>
    </row>
    <row r="483" spans="1:11">
      <c r="A483" s="18">
        <f t="shared" si="1"/>
        <v>1899</v>
      </c>
      <c r="G483" s="3">
        <v>0</v>
      </c>
      <c r="K483" s="10">
        <v>0</v>
      </c>
    </row>
    <row r="484" spans="1:11">
      <c r="A484" s="18">
        <f t="shared" si="1"/>
        <v>1900</v>
      </c>
      <c r="G484" s="3">
        <v>2.631578947368407</v>
      </c>
      <c r="K484" s="10">
        <v>2.631578947368407</v>
      </c>
    </row>
    <row r="485" spans="1:11">
      <c r="A485" s="18">
        <f t="shared" si="1"/>
        <v>1901</v>
      </c>
      <c r="G485" s="3">
        <v>2.5974025974025761</v>
      </c>
      <c r="K485" s="10">
        <v>2.5974025974025761</v>
      </c>
    </row>
    <row r="486" spans="1:11">
      <c r="A486" s="18">
        <f t="shared" si="1"/>
        <v>1902</v>
      </c>
      <c r="G486" s="3">
        <v>0</v>
      </c>
      <c r="K486" s="10">
        <v>0</v>
      </c>
    </row>
    <row r="487" spans="1:11">
      <c r="A487" s="18">
        <f t="shared" si="1"/>
        <v>1903</v>
      </c>
      <c r="G487" s="3">
        <v>0</v>
      </c>
      <c r="K487" s="10">
        <v>0</v>
      </c>
    </row>
    <row r="488" spans="1:11">
      <c r="A488" s="18">
        <f t="shared" si="1"/>
        <v>1904</v>
      </c>
      <c r="G488" s="3">
        <v>2.564102564102555</v>
      </c>
      <c r="K488" s="10">
        <v>2.564102564102555</v>
      </c>
    </row>
    <row r="489" spans="1:11">
      <c r="A489" s="18">
        <f t="shared" si="1"/>
        <v>1905</v>
      </c>
      <c r="G489" s="3">
        <v>7.5949367088607556</v>
      </c>
      <c r="K489" s="10">
        <v>7.5949367088607556</v>
      </c>
    </row>
    <row r="490" spans="1:11">
      <c r="A490" s="18">
        <f t="shared" si="1"/>
        <v>1906</v>
      </c>
      <c r="G490" s="3">
        <v>12.195121951219523</v>
      </c>
      <c r="K490" s="10">
        <v>12.195121951219523</v>
      </c>
    </row>
    <row r="491" spans="1:11">
      <c r="A491" s="18">
        <f t="shared" si="1"/>
        <v>1907</v>
      </c>
      <c r="G491" s="3">
        <v>2.2988505747126631</v>
      </c>
      <c r="K491" s="10">
        <v>2.2988505747126631</v>
      </c>
    </row>
    <row r="492" spans="1:11">
      <c r="A492" s="18">
        <f t="shared" si="1"/>
        <v>1908</v>
      </c>
      <c r="G492" s="3">
        <v>0</v>
      </c>
      <c r="K492" s="10">
        <v>0</v>
      </c>
    </row>
    <row r="493" spans="1:11">
      <c r="A493" s="18">
        <f t="shared" si="1"/>
        <v>1909</v>
      </c>
      <c r="G493" s="3">
        <v>4.5454545454545414</v>
      </c>
      <c r="K493" s="10">
        <v>4.5454545454545414</v>
      </c>
    </row>
    <row r="494" spans="1:11">
      <c r="A494" s="18">
        <f t="shared" si="1"/>
        <v>1910</v>
      </c>
      <c r="G494" s="3">
        <v>4.4444444444444287</v>
      </c>
      <c r="K494" s="10">
        <v>4.4444444444444287</v>
      </c>
    </row>
    <row r="495" spans="1:11">
      <c r="A495" s="18">
        <f t="shared" si="1"/>
        <v>1911</v>
      </c>
      <c r="G495" s="3">
        <v>6.5217391304347672</v>
      </c>
      <c r="K495" s="10">
        <v>6.5217391304347672</v>
      </c>
    </row>
    <row r="496" spans="1:11">
      <c r="A496" s="18">
        <f t="shared" si="1"/>
        <v>1912</v>
      </c>
      <c r="G496" s="3">
        <v>10.526315789473673</v>
      </c>
      <c r="K496" s="10">
        <v>10.526315789473673</v>
      </c>
    </row>
    <row r="497" spans="1:11">
      <c r="A497" s="18">
        <f t="shared" si="1"/>
        <v>1913</v>
      </c>
      <c r="G497" s="3">
        <v>0</v>
      </c>
      <c r="K497" s="10">
        <v>0</v>
      </c>
    </row>
    <row r="498" spans="1:11">
      <c r="A498" s="7">
        <v>1914</v>
      </c>
      <c r="G498" s="3">
        <v>6.0000000000000053</v>
      </c>
      <c r="K498" s="10">
        <v>6.0000000000000053</v>
      </c>
    </row>
    <row r="499" spans="1:11">
      <c r="A499" s="7">
        <v>1915</v>
      </c>
      <c r="G499" s="3">
        <v>50.746268656716431</v>
      </c>
      <c r="K499" s="10">
        <v>50.746268656716431</v>
      </c>
    </row>
    <row r="500" spans="1:11">
      <c r="A500" s="7">
        <v>1916</v>
      </c>
      <c r="G500" s="3">
        <v>61.904761904761905</v>
      </c>
      <c r="K500" s="10">
        <v>61.904761904761905</v>
      </c>
    </row>
    <row r="501" spans="1:11">
      <c r="A501" s="7">
        <v>1917</v>
      </c>
      <c r="G501" s="3">
        <v>98.181818181818187</v>
      </c>
      <c r="K501" s="10">
        <v>98.181818181818187</v>
      </c>
    </row>
    <row r="502" spans="1:11">
      <c r="A502" s="7">
        <v>1918</v>
      </c>
      <c r="G502" s="3">
        <v>39.024390243902431</v>
      </c>
      <c r="K502" s="10">
        <v>39.024390243902431</v>
      </c>
    </row>
    <row r="503" spans="1:11">
      <c r="A503" s="7">
        <v>1919</v>
      </c>
      <c r="G503" s="3">
        <v>74.489795918367335</v>
      </c>
      <c r="K503" s="10">
        <v>74.489795918367335</v>
      </c>
    </row>
    <row r="504" spans="1:11">
      <c r="A504" s="7">
        <v>1920</v>
      </c>
      <c r="G504" s="3">
        <v>291.44981412639402</v>
      </c>
      <c r="K504" s="10">
        <v>291.44981412639402</v>
      </c>
    </row>
    <row r="505" spans="1:11">
      <c r="A505" s="7">
        <v>1921</v>
      </c>
      <c r="G505" s="3">
        <v>2.7231467473524784</v>
      </c>
      <c r="K505" s="10">
        <v>2.7231467473524784</v>
      </c>
    </row>
    <row r="506" spans="1:11">
      <c r="A506" s="7">
        <v>1922</v>
      </c>
      <c r="G506" s="3">
        <v>2715.2238805970151</v>
      </c>
      <c r="K506" s="10">
        <v>2715.2238805970151</v>
      </c>
    </row>
    <row r="507" spans="1:11">
      <c r="A507" s="7">
        <v>1923</v>
      </c>
      <c r="G507" s="3">
        <v>211427400987.7944</v>
      </c>
      <c r="K507" s="10">
        <v>211427400987.7944</v>
      </c>
    </row>
    <row r="508" spans="1:11">
      <c r="A508" s="7">
        <v>1924</v>
      </c>
      <c r="G508" s="3">
        <v>-199.9999999983921</v>
      </c>
      <c r="K508" s="10">
        <v>-199.9999999983921</v>
      </c>
    </row>
    <row r="509" spans="1:11">
      <c r="A509" s="7">
        <v>1925</v>
      </c>
      <c r="G509" s="3">
        <v>19.277108433734959</v>
      </c>
      <c r="K509" s="10">
        <v>19.277108433734959</v>
      </c>
    </row>
    <row r="510" spans="1:11">
      <c r="A510" s="7">
        <v>1926</v>
      </c>
      <c r="G510" s="3">
        <v>2.19780219780219</v>
      </c>
      <c r="K510" s="10">
        <v>2.19780219780219</v>
      </c>
    </row>
    <row r="511" spans="1:11">
      <c r="A511" s="7">
        <v>1927</v>
      </c>
      <c r="G511" s="3">
        <v>8.6956521739130377</v>
      </c>
      <c r="K511" s="10">
        <v>8.6956521739130377</v>
      </c>
    </row>
    <row r="512" spans="1:11">
      <c r="A512" s="7">
        <v>1928</v>
      </c>
      <c r="G512" s="3">
        <v>6.25</v>
      </c>
      <c r="K512" s="10">
        <v>6.25</v>
      </c>
    </row>
    <row r="513" spans="1:11">
      <c r="A513" s="7">
        <v>1929</v>
      </c>
      <c r="G513" s="3">
        <v>2.0202020202020332</v>
      </c>
      <c r="K513" s="10">
        <v>2.0202020202020332</v>
      </c>
    </row>
    <row r="514" spans="1:11">
      <c r="A514" s="7">
        <v>1930</v>
      </c>
      <c r="G514" s="3">
        <v>-8.0000000000000071</v>
      </c>
      <c r="K514" s="10">
        <v>-8.0000000000000071</v>
      </c>
    </row>
    <row r="515" spans="1:11">
      <c r="A515" s="7">
        <v>1931</v>
      </c>
      <c r="G515" s="3">
        <v>-16.666666666666675</v>
      </c>
      <c r="K515" s="10">
        <v>-16.666666666666675</v>
      </c>
    </row>
    <row r="516" spans="1:11">
      <c r="A516" s="7">
        <v>1932</v>
      </c>
      <c r="G516" s="3">
        <v>-22.72727272727273</v>
      </c>
      <c r="K516" s="10">
        <v>-22.72727272727273</v>
      </c>
    </row>
    <row r="517" spans="1:11">
      <c r="A517" s="7">
        <v>1933</v>
      </c>
      <c r="G517" s="3">
        <v>-2.564102564102555</v>
      </c>
      <c r="K517" s="10">
        <v>-2.564102564102555</v>
      </c>
    </row>
    <row r="518" spans="1:11">
      <c r="A518" s="7">
        <v>1934</v>
      </c>
      <c r="G518" s="3">
        <v>5.1948051948051965</v>
      </c>
      <c r="K518" s="10">
        <v>5.1948051948051965</v>
      </c>
    </row>
    <row r="519" spans="1:11">
      <c r="A519" s="7">
        <v>1935</v>
      </c>
      <c r="G519" s="3">
        <v>2.5316455696202667</v>
      </c>
      <c r="K519" s="10">
        <v>2.5316455696202667</v>
      </c>
    </row>
    <row r="520" spans="1:11">
      <c r="A520" s="7">
        <v>1936</v>
      </c>
      <c r="G520" s="3">
        <v>2.4999999999999911</v>
      </c>
      <c r="K520" s="10">
        <v>2.4999999999999911</v>
      </c>
    </row>
    <row r="521" spans="1:11">
      <c r="A521" s="7">
        <v>1937</v>
      </c>
      <c r="G521" s="3">
        <v>0</v>
      </c>
      <c r="K521" s="10">
        <v>0</v>
      </c>
    </row>
    <row r="522" spans="1:11">
      <c r="A522" s="7">
        <v>1938</v>
      </c>
      <c r="G522" s="3">
        <v>2.4691358024691468</v>
      </c>
      <c r="K522" s="10">
        <v>2.4691358024691468</v>
      </c>
    </row>
    <row r="523" spans="1:11">
      <c r="A523" s="7">
        <v>1939</v>
      </c>
      <c r="G523" s="3">
        <v>0</v>
      </c>
      <c r="K523" s="10">
        <v>0</v>
      </c>
    </row>
    <row r="524" spans="1:11">
      <c r="A524" s="7">
        <v>1940</v>
      </c>
      <c r="G524" s="3">
        <v>7.3170731707317138</v>
      </c>
      <c r="K524" s="10">
        <v>7.3170731707317138</v>
      </c>
    </row>
    <row r="525" spans="1:11">
      <c r="A525" s="7">
        <v>1941</v>
      </c>
      <c r="G525" s="3">
        <v>4.7058823529411598</v>
      </c>
      <c r="K525" s="10">
        <v>4.7058823529411598</v>
      </c>
    </row>
    <row r="526" spans="1:11">
      <c r="A526" s="7">
        <v>1942</v>
      </c>
      <c r="G526" s="3">
        <v>4.5977011494252817</v>
      </c>
      <c r="K526" s="10">
        <v>4.5977011494252817</v>
      </c>
    </row>
    <row r="527" spans="1:11">
      <c r="A527" s="7">
        <v>1943</v>
      </c>
      <c r="G527" s="3">
        <v>2.2471910112359605</v>
      </c>
      <c r="K527" s="10">
        <v>2.2471910112359605</v>
      </c>
    </row>
    <row r="528" spans="1:11">
      <c r="A528" s="7">
        <v>1944</v>
      </c>
      <c r="G528" s="3">
        <v>4.4444444444444287</v>
      </c>
      <c r="K528" s="10">
        <v>4.4444444444444287</v>
      </c>
    </row>
    <row r="529" spans="1:11">
      <c r="A529" s="7">
        <v>1945</v>
      </c>
      <c r="K529" s="11"/>
    </row>
    <row r="530" spans="1:11">
      <c r="A530" s="7">
        <v>1946</v>
      </c>
      <c r="G530" s="3">
        <v>20.588235294117663</v>
      </c>
      <c r="K530" s="10">
        <v>20.588235294117663</v>
      </c>
    </row>
    <row r="531" spans="1:11">
      <c r="A531" s="7">
        <v>1947</v>
      </c>
      <c r="G531" s="3">
        <v>13.33333333333333</v>
      </c>
      <c r="K531" s="10">
        <v>13.33333333333333</v>
      </c>
    </row>
    <row r="532" spans="1:11">
      <c r="A532" s="7">
        <v>1948</v>
      </c>
      <c r="G532" s="3">
        <v>29.999999999999982</v>
      </c>
      <c r="K532" s="10">
        <v>29.999999999999982</v>
      </c>
    </row>
    <row r="533" spans="1:11">
      <c r="A533" s="7">
        <v>1949</v>
      </c>
      <c r="G533" s="3">
        <v>15.217391304347805</v>
      </c>
      <c r="K533" s="10">
        <v>15.217391304347805</v>
      </c>
    </row>
    <row r="534" spans="1:11">
      <c r="A534" s="7">
        <v>1950</v>
      </c>
      <c r="G534" s="3">
        <v>-14.141414141414144</v>
      </c>
      <c r="K534" s="10">
        <v>-14.141414141414144</v>
      </c>
    </row>
    <row r="535" spans="1:11">
      <c r="A535" s="7">
        <v>1951</v>
      </c>
      <c r="G535" s="3">
        <v>17.391304347826075</v>
      </c>
      <c r="K535" s="10">
        <v>17.391304347826075</v>
      </c>
    </row>
    <row r="536" spans="1:11">
      <c r="A536" s="7">
        <v>1952</v>
      </c>
      <c r="G536" s="3">
        <v>4.0000000000000036</v>
      </c>
      <c r="K536" s="10">
        <v>4.0000000000000036</v>
      </c>
    </row>
    <row r="537" spans="1:11">
      <c r="A537" s="7">
        <v>1953</v>
      </c>
      <c r="G537" s="3">
        <v>-3.9215686274509887</v>
      </c>
      <c r="K537" s="10">
        <v>-3.9215686274509887</v>
      </c>
    </row>
    <row r="538" spans="1:11">
      <c r="A538" s="7">
        <v>1954</v>
      </c>
      <c r="G538" s="3">
        <v>0</v>
      </c>
      <c r="K538" s="10">
        <v>0</v>
      </c>
    </row>
    <row r="539" spans="1:11">
      <c r="A539" s="7">
        <v>1955</v>
      </c>
      <c r="G539" s="3">
        <v>4.0000000000000036</v>
      </c>
      <c r="K539" s="10">
        <v>4.0000000000000036</v>
      </c>
    </row>
    <row r="540" spans="1:11">
      <c r="A540" s="7">
        <v>1956</v>
      </c>
      <c r="G540" s="3">
        <v>15.68627450980391</v>
      </c>
      <c r="K540" s="10">
        <v>15.68627450980391</v>
      </c>
    </row>
    <row r="541" spans="1:11">
      <c r="A541" s="7">
        <v>1957</v>
      </c>
      <c r="G541" s="3">
        <v>-5.4545454545454453</v>
      </c>
      <c r="K541" s="10">
        <v>-5.4545454545454453</v>
      </c>
    </row>
    <row r="542" spans="1:11">
      <c r="A542" s="7">
        <v>1958</v>
      </c>
      <c r="G542" s="3">
        <v>3.7383177570093462</v>
      </c>
      <c r="K542" s="10">
        <v>3.7383177570093462</v>
      </c>
    </row>
    <row r="543" spans="1:11">
      <c r="A543" s="7">
        <v>1959</v>
      </c>
      <c r="G543" s="3">
        <v>1.8348623853210899</v>
      </c>
      <c r="K543" s="10">
        <v>1.8348623853210899</v>
      </c>
    </row>
    <row r="544" spans="1:11">
      <c r="A544" s="7">
        <v>1960</v>
      </c>
      <c r="G544" s="3">
        <v>3.6363636363636154</v>
      </c>
      <c r="K544" s="10">
        <v>3.6363636363636154</v>
      </c>
    </row>
    <row r="545" spans="1:11">
      <c r="A545" s="7">
        <v>1961</v>
      </c>
      <c r="G545" s="3">
        <v>3.5714285714285587</v>
      </c>
      <c r="K545" s="10">
        <v>3.5714285714285587</v>
      </c>
    </row>
    <row r="546" spans="1:11">
      <c r="A546" s="7">
        <v>1962</v>
      </c>
      <c r="G546" s="3">
        <v>7.0175438596491446</v>
      </c>
      <c r="K546" s="10">
        <v>7.0175438596491446</v>
      </c>
    </row>
    <row r="547" spans="1:11">
      <c r="A547" s="7">
        <v>1963</v>
      </c>
      <c r="G547" s="3">
        <v>5.0847457627118509</v>
      </c>
      <c r="K547" s="10">
        <v>5.0847457627118509</v>
      </c>
    </row>
    <row r="548" spans="1:11">
      <c r="A548" s="7">
        <v>1964</v>
      </c>
      <c r="G548" s="3">
        <v>4.9586776859503967</v>
      </c>
      <c r="K548" s="10">
        <v>4.9586776859503967</v>
      </c>
    </row>
    <row r="549" spans="1:11">
      <c r="A549" s="7">
        <v>1965</v>
      </c>
      <c r="G549" s="3">
        <v>6.4516129032258007</v>
      </c>
      <c r="K549" s="10">
        <v>6.4516129032258007</v>
      </c>
    </row>
    <row r="550" spans="1:11">
      <c r="A550" s="7">
        <v>1966</v>
      </c>
      <c r="G550" s="3">
        <v>9.0909090909090828</v>
      </c>
      <c r="K550" s="10">
        <v>9.0909090909090828</v>
      </c>
    </row>
    <row r="551" spans="1:11">
      <c r="A551" s="7">
        <v>1967</v>
      </c>
      <c r="G551" s="3">
        <v>0</v>
      </c>
      <c r="K551" s="10">
        <v>0</v>
      </c>
    </row>
    <row r="552" spans="1:11">
      <c r="A552" s="7">
        <v>1968</v>
      </c>
      <c r="G552" s="3">
        <v>4.347826086956541</v>
      </c>
      <c r="K552" s="10">
        <v>4.347826086956541</v>
      </c>
    </row>
    <row r="553" spans="1:11">
      <c r="A553" s="7">
        <v>1969</v>
      </c>
      <c r="G553" s="3">
        <v>6.3829787234042534</v>
      </c>
      <c r="K553" s="10">
        <v>6.3829787234042534</v>
      </c>
    </row>
    <row r="554" spans="1:11">
      <c r="A554" s="7">
        <v>1970</v>
      </c>
      <c r="G554" s="3">
        <v>6.1855670103092564</v>
      </c>
      <c r="K554" s="10">
        <v>6.1855670103092564</v>
      </c>
    </row>
    <row r="555" spans="1:11">
      <c r="A555" s="7">
        <v>1971</v>
      </c>
      <c r="G555" s="3">
        <v>10.000000000000009</v>
      </c>
      <c r="K555" s="10">
        <v>10.000000000000009</v>
      </c>
    </row>
    <row r="556" spans="1:11">
      <c r="A556" s="7">
        <v>1972</v>
      </c>
      <c r="G556" s="3">
        <v>11.428571428571432</v>
      </c>
      <c r="K556" s="10">
        <v>11.428571428571432</v>
      </c>
    </row>
    <row r="557" spans="1:11">
      <c r="A557" s="7">
        <v>1973</v>
      </c>
      <c r="G557" s="3">
        <v>14.4144144144144</v>
      </c>
      <c r="K557" s="10">
        <v>14.4144144144144</v>
      </c>
    </row>
    <row r="558" spans="1:11">
      <c r="A558" s="7">
        <v>1974</v>
      </c>
      <c r="G558" s="3">
        <v>13.445378151260501</v>
      </c>
      <c r="K558" s="10">
        <v>13.445378151260501</v>
      </c>
    </row>
    <row r="559" spans="1:11">
      <c r="A559" s="7">
        <v>1975</v>
      </c>
      <c r="G559" s="3">
        <v>12.598425196850416</v>
      </c>
      <c r="K559" s="10">
        <v>12.598425196850416</v>
      </c>
    </row>
    <row r="560" spans="1:11">
      <c r="A560" s="7">
        <v>1976</v>
      </c>
      <c r="G560" s="3">
        <v>7.4074074074073959</v>
      </c>
      <c r="K560" s="10">
        <v>7.4074074074073959</v>
      </c>
    </row>
    <row r="561" spans="1:11">
      <c r="A561" s="7">
        <v>1977</v>
      </c>
      <c r="G561" s="3">
        <v>8.5714285714285854</v>
      </c>
      <c r="K561" s="10">
        <v>8.5714285714285854</v>
      </c>
    </row>
    <row r="562" spans="1:11">
      <c r="A562" s="7">
        <v>1978</v>
      </c>
      <c r="G562" s="3">
        <v>5.4794520547945424</v>
      </c>
      <c r="K562" s="10">
        <v>5.4794520547945424</v>
      </c>
    </row>
    <row r="563" spans="1:11">
      <c r="A563" s="7">
        <v>1979</v>
      </c>
      <c r="G563" s="3">
        <v>8.0000000000000071</v>
      </c>
      <c r="K563" s="10">
        <v>8.0000000000000071</v>
      </c>
    </row>
    <row r="564" spans="1:11">
      <c r="A564" s="7">
        <v>1980</v>
      </c>
      <c r="G564" s="3">
        <v>10.256410256410264</v>
      </c>
      <c r="I564" s="6">
        <v>5.4470000000000001</v>
      </c>
      <c r="K564" s="14">
        <v>5.4470000000000001</v>
      </c>
    </row>
    <row r="565" spans="1:11">
      <c r="A565" s="7">
        <v>1981</v>
      </c>
      <c r="G565" s="3">
        <v>13.414634146341475</v>
      </c>
      <c r="I565" s="6">
        <v>6.3239999999999998</v>
      </c>
      <c r="K565" s="14">
        <v>6.3239999999999998</v>
      </c>
    </row>
    <row r="566" spans="1:11">
      <c r="A566" s="7">
        <v>1982</v>
      </c>
      <c r="G566" s="3">
        <v>10.285714285714276</v>
      </c>
      <c r="I566" s="6">
        <v>5.2560000000000002</v>
      </c>
      <c r="K566" s="14">
        <v>5.2560000000000002</v>
      </c>
    </row>
    <row r="567" spans="1:11">
      <c r="A567" s="7">
        <v>1983</v>
      </c>
      <c r="G567" s="3">
        <v>6.5217391304347672</v>
      </c>
      <c r="I567" s="6">
        <v>3.2839999999999998</v>
      </c>
      <c r="K567" s="14">
        <v>3.2839999999999998</v>
      </c>
    </row>
    <row r="568" spans="1:11">
      <c r="A568" s="7">
        <v>1984</v>
      </c>
      <c r="G568" s="3">
        <v>5.2631578947368585</v>
      </c>
      <c r="I568" s="6">
        <v>2.3959999999999999</v>
      </c>
      <c r="K568" s="14">
        <v>2.3959999999999999</v>
      </c>
    </row>
    <row r="569" spans="1:11">
      <c r="A569" s="7">
        <v>1985</v>
      </c>
      <c r="G569" s="3">
        <v>4.102564102564088</v>
      </c>
      <c r="I569" s="6">
        <v>2.0840000000000001</v>
      </c>
      <c r="K569" s="14">
        <v>2.0840000000000001</v>
      </c>
    </row>
    <row r="570" spans="1:11">
      <c r="A570" s="7">
        <v>1986</v>
      </c>
      <c r="G570" s="3">
        <v>-1.0050251256281451</v>
      </c>
      <c r="I570" s="6">
        <v>-0.125</v>
      </c>
      <c r="K570" s="14">
        <v>-0.125</v>
      </c>
    </row>
    <row r="571" spans="1:11">
      <c r="A571" s="7">
        <v>1987</v>
      </c>
      <c r="G571" s="3">
        <v>0</v>
      </c>
      <c r="I571" s="6">
        <v>0.24199999999999999</v>
      </c>
      <c r="K571" s="14">
        <v>0.24199999999999999</v>
      </c>
    </row>
    <row r="572" spans="1:11">
      <c r="A572" s="7">
        <v>1988</v>
      </c>
      <c r="G572" s="3">
        <v>3.0303030303030276</v>
      </c>
      <c r="I572" s="6">
        <v>1.274</v>
      </c>
      <c r="K572" s="14">
        <v>1.274</v>
      </c>
    </row>
    <row r="573" spans="1:11">
      <c r="A573" s="7">
        <v>1989</v>
      </c>
      <c r="I573" s="6">
        <v>2.778</v>
      </c>
      <c r="K573" s="14">
        <v>2.778</v>
      </c>
    </row>
    <row r="574" spans="1:11">
      <c r="A574" s="7">
        <v>1990</v>
      </c>
      <c r="I574" s="6">
        <v>2.6869999999999998</v>
      </c>
      <c r="K574" s="14">
        <v>2.6869999999999998</v>
      </c>
    </row>
    <row r="575" spans="1:11">
      <c r="A575" s="7">
        <v>1991</v>
      </c>
      <c r="I575" s="6">
        <v>3.4740000000000002</v>
      </c>
      <c r="K575" s="14">
        <v>3.4740000000000002</v>
      </c>
    </row>
    <row r="576" spans="1:11">
      <c r="A576" s="7">
        <v>1992</v>
      </c>
      <c r="I576" s="6">
        <v>5.0460000000000003</v>
      </c>
      <c r="K576" s="14">
        <v>5.0460000000000003</v>
      </c>
    </row>
    <row r="577" spans="1:11">
      <c r="A577" s="7">
        <v>1993</v>
      </c>
      <c r="I577" s="6">
        <v>4.476</v>
      </c>
      <c r="K577" s="14">
        <v>4.476</v>
      </c>
    </row>
    <row r="578" spans="1:11">
      <c r="A578" s="7">
        <v>1994</v>
      </c>
      <c r="I578" s="6">
        <v>2.7170000000000001</v>
      </c>
      <c r="K578" s="14">
        <v>2.7170000000000001</v>
      </c>
    </row>
    <row r="579" spans="1:11">
      <c r="A579" s="7">
        <v>1995</v>
      </c>
      <c r="I579" s="6">
        <v>1.7290000000000001</v>
      </c>
      <c r="K579" s="14">
        <v>1.7290000000000001</v>
      </c>
    </row>
    <row r="580" spans="1:11">
      <c r="A580" s="7">
        <v>1996</v>
      </c>
      <c r="I580" s="6">
        <v>1.1930000000000001</v>
      </c>
      <c r="K580" s="14">
        <v>1.1930000000000001</v>
      </c>
    </row>
    <row r="581" spans="1:11">
      <c r="A581" s="7">
        <v>1997</v>
      </c>
      <c r="I581" s="6">
        <v>1.5329999999999999</v>
      </c>
      <c r="K581" s="14">
        <v>1.5329999999999999</v>
      </c>
    </row>
    <row r="582" spans="1:11">
      <c r="A582" s="7">
        <v>1998</v>
      </c>
      <c r="I582" s="6">
        <v>0.60199999999999998</v>
      </c>
      <c r="K582" s="14">
        <v>0.60199999999999998</v>
      </c>
    </row>
    <row r="583" spans="1:11">
      <c r="A583" s="7">
        <v>1999</v>
      </c>
      <c r="I583" s="6">
        <v>0.63500000000000001</v>
      </c>
      <c r="K583" s="14">
        <v>0.63500000000000001</v>
      </c>
    </row>
    <row r="584" spans="1:11">
      <c r="A584" s="7">
        <v>2000</v>
      </c>
      <c r="I584" s="6">
        <v>1.4</v>
      </c>
      <c r="K584" s="14">
        <v>1.4</v>
      </c>
    </row>
    <row r="585" spans="1:11">
      <c r="A585" s="7">
        <v>2001</v>
      </c>
      <c r="I585" s="6">
        <v>1.9039999999999999</v>
      </c>
      <c r="K585" s="14">
        <v>1.9039999999999999</v>
      </c>
    </row>
    <row r="586" spans="1:11">
      <c r="A586" s="7">
        <v>2002</v>
      </c>
      <c r="I586" s="6">
        <v>1.355</v>
      </c>
      <c r="K586" s="14">
        <v>1.355</v>
      </c>
    </row>
    <row r="587" spans="1:11">
      <c r="A587" s="7">
        <v>2003</v>
      </c>
      <c r="I587" s="6">
        <v>1.0309999999999999</v>
      </c>
      <c r="K587" s="14">
        <v>1.0309999999999999</v>
      </c>
    </row>
    <row r="588" spans="1:11">
      <c r="A588" s="7">
        <v>2004</v>
      </c>
      <c r="I588" s="6">
        <v>1.79</v>
      </c>
      <c r="K588" s="14">
        <v>1.79</v>
      </c>
    </row>
    <row r="589" spans="1:11">
      <c r="A589" s="7">
        <v>2005</v>
      </c>
      <c r="I589" s="6">
        <v>1.92</v>
      </c>
      <c r="K589" s="14">
        <v>1.92</v>
      </c>
    </row>
    <row r="590" spans="1:11">
      <c r="A590" s="7">
        <v>2006</v>
      </c>
      <c r="I590" s="3">
        <v>1.784</v>
      </c>
      <c r="K590" s="14">
        <v>1.784</v>
      </c>
    </row>
    <row r="591" spans="1:11">
      <c r="A591" s="7">
        <v>2007</v>
      </c>
      <c r="I591" s="3">
        <v>2.2759999999999998</v>
      </c>
      <c r="K591" s="14">
        <v>2.2759999999999998</v>
      </c>
    </row>
    <row r="592" spans="1:11">
      <c r="A592" s="7">
        <v>2008</v>
      </c>
      <c r="I592" s="3">
        <v>2.754</v>
      </c>
      <c r="K592" s="14">
        <v>2.754</v>
      </c>
    </row>
    <row r="593" spans="1:11">
      <c r="A593" s="7">
        <v>2009</v>
      </c>
      <c r="I593" s="3">
        <v>0.23400000000000001</v>
      </c>
      <c r="K593" s="14">
        <v>0.2</v>
      </c>
    </row>
    <row r="594" spans="1:11">
      <c r="A594" s="7">
        <v>2010</v>
      </c>
      <c r="I594" s="3">
        <v>1.321</v>
      </c>
      <c r="K594" s="11">
        <v>1.3</v>
      </c>
    </row>
    <row r="595" spans="1:11">
      <c r="A595" s="5"/>
    </row>
    <row r="596" spans="1:11">
      <c r="A596" s="5"/>
    </row>
    <row r="597" spans="1:11">
      <c r="A597" s="5"/>
    </row>
    <row r="598" spans="1:11">
      <c r="A598" s="5"/>
    </row>
    <row r="599" spans="1:11">
      <c r="A599" s="5"/>
    </row>
    <row r="600" spans="1:11">
      <c r="A600" s="5"/>
    </row>
    <row r="601" spans="1:11">
      <c r="A601" s="5"/>
    </row>
    <row r="602" spans="1:11">
      <c r="A602" s="5"/>
    </row>
    <row r="603" spans="1:11">
      <c r="A603" s="5"/>
    </row>
    <row r="604" spans="1:11">
      <c r="A604" s="5"/>
    </row>
    <row r="605" spans="1:11">
      <c r="A605" s="5"/>
    </row>
    <row r="606" spans="1:11">
      <c r="A606" s="5"/>
    </row>
    <row r="607" spans="1:11">
      <c r="A607" s="5"/>
    </row>
    <row r="608" spans="1:11">
      <c r="A608" s="5"/>
    </row>
    <row r="609" spans="1:1">
      <c r="A609" s="5"/>
    </row>
    <row r="610" spans="1:1">
      <c r="A610" s="5"/>
    </row>
    <row r="611" spans="1:1">
      <c r="A611" s="5"/>
    </row>
    <row r="612" spans="1:1">
      <c r="A612" s="5"/>
    </row>
    <row r="613" spans="1:1">
      <c r="A613" s="5"/>
    </row>
    <row r="614" spans="1:1">
      <c r="A614" s="5"/>
    </row>
    <row r="615" spans="1:1">
      <c r="A615" s="5"/>
    </row>
    <row r="616" spans="1:1">
      <c r="A616" s="5"/>
    </row>
    <row r="617" spans="1:1">
      <c r="A617" s="5"/>
    </row>
    <row r="618" spans="1:1">
      <c r="A618" s="5"/>
    </row>
    <row r="619" spans="1:1">
      <c r="A619" s="5"/>
    </row>
    <row r="620" spans="1:1">
      <c r="A620" s="5"/>
    </row>
    <row r="621" spans="1:1">
      <c r="A621" s="5"/>
    </row>
    <row r="622" spans="1:1">
      <c r="A622" s="5"/>
    </row>
    <row r="623" spans="1:1">
      <c r="A623" s="5"/>
    </row>
    <row r="624" spans="1:1">
      <c r="A624" s="5"/>
    </row>
    <row r="625" spans="1:1">
      <c r="A625" s="5"/>
    </row>
    <row r="626" spans="1:1">
      <c r="A626" s="5"/>
    </row>
    <row r="627" spans="1:1">
      <c r="A627" s="5"/>
    </row>
    <row r="628" spans="1:1">
      <c r="A628" s="5"/>
    </row>
    <row r="629" spans="1:1">
      <c r="A629" s="5"/>
    </row>
    <row r="630" spans="1:1">
      <c r="A630" s="5"/>
    </row>
    <row r="631" spans="1:1">
      <c r="A631" s="5"/>
    </row>
    <row r="632" spans="1:1">
      <c r="A632" s="5"/>
    </row>
    <row r="633" spans="1:1">
      <c r="A633" s="5"/>
    </row>
    <row r="634" spans="1:1">
      <c r="A634" s="5"/>
    </row>
    <row r="635" spans="1:1">
      <c r="A635" s="5"/>
    </row>
    <row r="636" spans="1:1">
      <c r="A636" s="5"/>
    </row>
    <row r="637" spans="1:1">
      <c r="A637" s="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1"/>
  <sheetViews>
    <sheetView topLeftCell="A62" workbookViewId="0">
      <selection activeCell="H78" sqref="H78"/>
    </sheetView>
  </sheetViews>
  <sheetFormatPr defaultRowHeight="15"/>
  <sheetData>
    <row r="1" spans="1:7">
      <c r="A1" t="s">
        <v>83</v>
      </c>
    </row>
    <row r="2" spans="1:7" ht="15.75">
      <c r="A2" s="2" t="s">
        <v>9</v>
      </c>
    </row>
    <row r="3" spans="1:7" ht="15.75">
      <c r="A3" s="2" t="s">
        <v>8</v>
      </c>
    </row>
    <row r="4" spans="1:7" ht="15.75">
      <c r="A4" s="2" t="s">
        <v>10</v>
      </c>
    </row>
    <row r="5" spans="1:7">
      <c r="A5" t="s">
        <v>2</v>
      </c>
      <c r="C5" t="s">
        <v>5</v>
      </c>
      <c r="E5" t="s">
        <v>1</v>
      </c>
    </row>
    <row r="6" spans="1:7">
      <c r="A6" t="s">
        <v>23</v>
      </c>
      <c r="C6" t="s">
        <v>7</v>
      </c>
      <c r="E6" t="s">
        <v>4</v>
      </c>
    </row>
    <row r="7" spans="1:7" ht="15.75">
      <c r="A7" t="s">
        <v>84</v>
      </c>
      <c r="C7" t="s">
        <v>7</v>
      </c>
      <c r="E7" s="1" t="s">
        <v>3</v>
      </c>
    </row>
    <row r="9" spans="1:7">
      <c r="C9" t="s">
        <v>14</v>
      </c>
      <c r="E9" t="s">
        <v>15</v>
      </c>
      <c r="G9" t="s">
        <v>16</v>
      </c>
    </row>
    <row r="11" spans="1:7">
      <c r="A11" s="7">
        <v>1948</v>
      </c>
      <c r="G11" s="11"/>
    </row>
    <row r="12" spans="1:7">
      <c r="A12" s="7">
        <v>1949</v>
      </c>
      <c r="C12" s="3">
        <v>9.4043887147335461</v>
      </c>
      <c r="G12" s="10">
        <v>9.4043887147335461</v>
      </c>
    </row>
    <row r="13" spans="1:7">
      <c r="A13" s="7">
        <v>1950</v>
      </c>
      <c r="C13" s="3">
        <v>14.326647564469909</v>
      </c>
      <c r="G13" s="10">
        <v>14.326647564469909</v>
      </c>
    </row>
    <row r="14" spans="1:7">
      <c r="A14" s="7">
        <v>1951</v>
      </c>
      <c r="C14" s="3">
        <v>17.543859649122815</v>
      </c>
      <c r="G14" s="10">
        <v>17.543859649122815</v>
      </c>
    </row>
    <row r="15" spans="1:7">
      <c r="A15" s="7">
        <v>1952</v>
      </c>
      <c r="C15" s="3">
        <v>0.85287846481876262</v>
      </c>
      <c r="G15" s="10">
        <v>0.85287846481876262</v>
      </c>
    </row>
    <row r="16" spans="1:7">
      <c r="A16" s="7">
        <v>1953</v>
      </c>
      <c r="C16" s="3">
        <v>-4.0169133192389017</v>
      </c>
      <c r="G16" s="10">
        <v>-4.0169133192389017</v>
      </c>
    </row>
    <row r="17" spans="1:7">
      <c r="A17" s="7">
        <v>1954</v>
      </c>
      <c r="C17" s="3">
        <v>-0.66079295154184425</v>
      </c>
      <c r="G17" s="10">
        <v>-0.66079295154184425</v>
      </c>
    </row>
    <row r="18" spans="1:7">
      <c r="A18" s="7">
        <v>1955</v>
      </c>
      <c r="C18" s="3">
        <v>0.88691796008868451</v>
      </c>
      <c r="G18" s="10">
        <v>0.88691796008868451</v>
      </c>
    </row>
    <row r="19" spans="1:7">
      <c r="A19" s="7">
        <v>1956</v>
      </c>
      <c r="C19" s="3">
        <v>3.956043956043942</v>
      </c>
      <c r="G19" s="10">
        <v>3.956043956043942</v>
      </c>
    </row>
    <row r="20" spans="1:7">
      <c r="A20" s="7">
        <v>1957</v>
      </c>
      <c r="C20" s="3">
        <v>0.63424947145878097</v>
      </c>
      <c r="G20" s="10">
        <v>0.63424947145878097</v>
      </c>
    </row>
    <row r="21" spans="1:7">
      <c r="A21" s="7">
        <v>1958</v>
      </c>
      <c r="C21" s="3">
        <v>0.42016806722688926</v>
      </c>
      <c r="G21" s="10">
        <v>0.42016806722688926</v>
      </c>
    </row>
    <row r="22" spans="1:7">
      <c r="A22" s="7">
        <v>1959</v>
      </c>
      <c r="C22" s="3">
        <v>2.3012552301255207</v>
      </c>
      <c r="G22" s="10">
        <v>2.3012552301255207</v>
      </c>
    </row>
    <row r="23" spans="1:7">
      <c r="A23" s="7">
        <v>1960</v>
      </c>
      <c r="C23" s="3">
        <v>1.0224948875255713</v>
      </c>
      <c r="G23" s="10">
        <v>1.0224948875255713</v>
      </c>
    </row>
    <row r="24" spans="1:7">
      <c r="A24" s="7">
        <v>1961</v>
      </c>
      <c r="C24" s="3">
        <v>6.68016194331984</v>
      </c>
      <c r="G24" s="10">
        <v>6.68016194331984</v>
      </c>
    </row>
    <row r="25" spans="1:7">
      <c r="A25" s="7">
        <v>1962</v>
      </c>
      <c r="C25" s="3">
        <v>-0.75901328273245694</v>
      </c>
      <c r="G25" s="10">
        <v>-0.75901328273245694</v>
      </c>
    </row>
    <row r="26" spans="1:7">
      <c r="A26" s="7">
        <v>1963</v>
      </c>
      <c r="C26" s="3">
        <v>17.399617590822182</v>
      </c>
      <c r="G26" s="10">
        <v>17.399617590822182</v>
      </c>
    </row>
    <row r="27" spans="1:7">
      <c r="A27" s="7">
        <v>1964</v>
      </c>
      <c r="C27" s="3">
        <v>7.1661237785016318</v>
      </c>
      <c r="E27" s="4">
        <v>13.444751817855998</v>
      </c>
      <c r="G27" s="13">
        <v>13.444751817855998</v>
      </c>
    </row>
    <row r="28" spans="1:7">
      <c r="A28" s="7">
        <v>1965</v>
      </c>
      <c r="C28" s="3">
        <v>25.379939209726455</v>
      </c>
      <c r="E28" s="4">
        <v>26.399182688524409</v>
      </c>
      <c r="G28" s="13">
        <v>26.399182688524409</v>
      </c>
    </row>
    <row r="29" spans="1:7">
      <c r="A29" s="7">
        <v>1966</v>
      </c>
      <c r="C29" s="3">
        <v>5.3333333333333455</v>
      </c>
      <c r="E29" s="4">
        <v>13.284821344371508</v>
      </c>
      <c r="G29" s="13">
        <v>13.284821344371508</v>
      </c>
    </row>
    <row r="30" spans="1:7">
      <c r="A30" s="7">
        <v>1967</v>
      </c>
      <c r="C30" s="3">
        <v>-6.0989643268124389</v>
      </c>
      <c r="E30" s="4">
        <v>-8.459734250179249</v>
      </c>
      <c r="G30" s="13">
        <v>-8.459734250179249</v>
      </c>
    </row>
    <row r="31" spans="1:7">
      <c r="A31" s="7">
        <v>1968</v>
      </c>
      <c r="C31" s="3">
        <v>9.1911764705882248</v>
      </c>
      <c r="E31" s="4">
        <v>7.8947171861839989</v>
      </c>
      <c r="G31" s="13">
        <v>7.8947171861839989</v>
      </c>
    </row>
    <row r="32" spans="1:7">
      <c r="A32" s="7">
        <v>1969</v>
      </c>
      <c r="C32" s="3">
        <v>5.8361391694724984</v>
      </c>
      <c r="E32" s="4">
        <v>7.317056286046868</v>
      </c>
      <c r="G32" s="13">
        <v>7.317056286046868</v>
      </c>
    </row>
    <row r="33" spans="1:7">
      <c r="A33" s="7">
        <v>1970</v>
      </c>
      <c r="E33" s="4">
        <v>3.0302974103592528</v>
      </c>
      <c r="G33" s="13">
        <v>3.0302974103592528</v>
      </c>
    </row>
    <row r="34" spans="1:7">
      <c r="A34" s="7">
        <v>1971</v>
      </c>
      <c r="E34" s="4">
        <v>8.8235057028632333</v>
      </c>
      <c r="G34" s="13">
        <v>8.8235057028632333</v>
      </c>
    </row>
    <row r="35" spans="1:7">
      <c r="A35" s="7">
        <v>1972</v>
      </c>
      <c r="E35" s="4">
        <v>10.810844048038994</v>
      </c>
      <c r="G35" s="13">
        <v>10.810844048038994</v>
      </c>
    </row>
    <row r="36" spans="1:7">
      <c r="A36" s="7">
        <v>1973</v>
      </c>
      <c r="E36" s="4">
        <v>17.073158068191951</v>
      </c>
      <c r="G36" s="13">
        <v>17.073158068191951</v>
      </c>
    </row>
    <row r="37" spans="1:7">
      <c r="A37" s="7">
        <v>1974</v>
      </c>
      <c r="E37" s="4">
        <v>18.749961194895644</v>
      </c>
      <c r="G37" s="13">
        <v>18.749961194895644</v>
      </c>
    </row>
    <row r="38" spans="1:7">
      <c r="A38" s="7">
        <v>1975</v>
      </c>
      <c r="E38" s="4">
        <v>29.824578930051597</v>
      </c>
      <c r="G38" s="13">
        <v>29.824578930051597</v>
      </c>
    </row>
    <row r="39" spans="1:7">
      <c r="A39" s="7">
        <v>1976</v>
      </c>
      <c r="E39" s="4">
        <v>55.405436407381458</v>
      </c>
      <c r="G39" s="13">
        <v>55.405436407381458</v>
      </c>
    </row>
    <row r="40" spans="1:7">
      <c r="A40" s="7">
        <v>1977</v>
      </c>
      <c r="E40" s="4">
        <v>116.52173977428701</v>
      </c>
      <c r="G40" s="13">
        <v>116.52173977428701</v>
      </c>
    </row>
    <row r="41" spans="1:7">
      <c r="A41" s="7">
        <v>1978</v>
      </c>
      <c r="E41" s="4">
        <v>73.092369409243432</v>
      </c>
      <c r="G41" s="13">
        <v>73.092369409243432</v>
      </c>
    </row>
    <row r="42" spans="1:7">
      <c r="A42" s="7">
        <v>1979</v>
      </c>
      <c r="E42" s="4">
        <v>54.524356654644556</v>
      </c>
      <c r="G42" s="13">
        <v>54.524356654644556</v>
      </c>
    </row>
    <row r="43" spans="1:7">
      <c r="A43" s="7">
        <v>1980</v>
      </c>
      <c r="E43" s="6">
        <v>50.005000000000003</v>
      </c>
      <c r="G43" s="14">
        <v>50.005000000000003</v>
      </c>
    </row>
    <row r="44" spans="1:7">
      <c r="A44" s="7">
        <v>1981</v>
      </c>
      <c r="E44" s="6">
        <v>116.504</v>
      </c>
      <c r="G44" s="14">
        <v>116.504</v>
      </c>
    </row>
    <row r="45" spans="1:7">
      <c r="A45" s="7">
        <v>1982</v>
      </c>
      <c r="E45" s="6">
        <v>22.295999999999999</v>
      </c>
      <c r="G45" s="14">
        <v>22.295999999999999</v>
      </c>
    </row>
    <row r="46" spans="1:7">
      <c r="A46" s="7">
        <v>1983</v>
      </c>
      <c r="E46" s="6">
        <v>122.875</v>
      </c>
      <c r="G46" s="14">
        <v>122.875</v>
      </c>
    </row>
    <row r="47" spans="1:7">
      <c r="A47" s="7">
        <v>1984</v>
      </c>
      <c r="E47" s="6">
        <v>39.664999999999999</v>
      </c>
      <c r="G47" s="14">
        <v>39.664999999999999</v>
      </c>
    </row>
    <row r="48" spans="1:7">
      <c r="A48" s="7">
        <v>1985</v>
      </c>
      <c r="E48" s="6">
        <v>10.305</v>
      </c>
      <c r="G48" s="14">
        <v>10.305</v>
      </c>
    </row>
    <row r="49" spans="1:7">
      <c r="A49" s="7">
        <v>1986</v>
      </c>
      <c r="E49" s="6">
        <v>24.565000000000001</v>
      </c>
      <c r="G49" s="14">
        <v>24.565000000000001</v>
      </c>
    </row>
    <row r="50" spans="1:7">
      <c r="A50" s="7">
        <v>1987</v>
      </c>
      <c r="E50" s="6">
        <v>39.814999999999998</v>
      </c>
      <c r="G50" s="14">
        <v>39.814999999999998</v>
      </c>
    </row>
    <row r="51" spans="1:7">
      <c r="A51" s="7">
        <v>1988</v>
      </c>
      <c r="E51" s="6">
        <v>31.359000000000002</v>
      </c>
      <c r="G51" s="14">
        <v>31.359000000000002</v>
      </c>
    </row>
    <row r="52" spans="1:7">
      <c r="A52" s="7">
        <v>1989</v>
      </c>
      <c r="E52" s="6">
        <v>25.224</v>
      </c>
      <c r="G52" s="14">
        <v>25.224</v>
      </c>
    </row>
    <row r="53" spans="1:7">
      <c r="A53" s="7">
        <v>1990</v>
      </c>
      <c r="E53" s="6">
        <v>37.259</v>
      </c>
      <c r="G53" s="14">
        <v>37.259</v>
      </c>
    </row>
    <row r="54" spans="1:7">
      <c r="A54" s="7">
        <v>1991</v>
      </c>
      <c r="E54" s="6">
        <v>18.030999999999999</v>
      </c>
      <c r="G54" s="14">
        <v>18.030999999999999</v>
      </c>
    </row>
    <row r="55" spans="1:7">
      <c r="A55" s="7">
        <v>1992</v>
      </c>
      <c r="E55" s="6">
        <v>10.055999999999999</v>
      </c>
      <c r="G55" s="14">
        <v>10.055999999999999</v>
      </c>
    </row>
    <row r="56" spans="1:7">
      <c r="A56" s="7">
        <v>1993</v>
      </c>
      <c r="E56" s="6">
        <v>24.96</v>
      </c>
      <c r="G56" s="14">
        <v>24.96</v>
      </c>
    </row>
    <row r="57" spans="1:7">
      <c r="A57" s="7">
        <v>1994</v>
      </c>
      <c r="E57" s="6">
        <v>24.87</v>
      </c>
      <c r="G57" s="14">
        <v>24.87</v>
      </c>
    </row>
    <row r="58" spans="1:7">
      <c r="A58" s="7">
        <v>1995</v>
      </c>
      <c r="E58" s="6">
        <v>59.462000000000003</v>
      </c>
      <c r="G58" s="14">
        <v>59.462000000000003</v>
      </c>
    </row>
    <row r="59" spans="1:7">
      <c r="A59" s="7">
        <v>1996</v>
      </c>
      <c r="E59" s="6">
        <v>44.356999999999999</v>
      </c>
      <c r="G59" s="14">
        <v>44.356999999999999</v>
      </c>
    </row>
    <row r="60" spans="1:7">
      <c r="A60" s="7">
        <v>1997</v>
      </c>
      <c r="E60" s="6">
        <v>24.838000000000001</v>
      </c>
      <c r="G60" s="14">
        <v>24.838000000000001</v>
      </c>
    </row>
    <row r="61" spans="1:7">
      <c r="A61" s="7">
        <v>1998</v>
      </c>
      <c r="E61" s="6">
        <v>19.215</v>
      </c>
      <c r="G61" s="14">
        <v>19.215</v>
      </c>
    </row>
    <row r="62" spans="1:7">
      <c r="A62" s="7">
        <v>1999</v>
      </c>
      <c r="E62" s="6">
        <v>12.446</v>
      </c>
      <c r="G62" s="14">
        <v>12.446</v>
      </c>
    </row>
    <row r="63" spans="1:7">
      <c r="A63" s="7">
        <v>2000</v>
      </c>
      <c r="E63" s="6">
        <v>25.151</v>
      </c>
      <c r="G63" s="14">
        <v>25.151</v>
      </c>
    </row>
    <row r="64" spans="1:7">
      <c r="A64" s="7">
        <v>2001</v>
      </c>
      <c r="E64" s="6">
        <v>32.905999999999999</v>
      </c>
      <c r="G64" s="14">
        <v>32.905999999999999</v>
      </c>
    </row>
    <row r="65" spans="1:7">
      <c r="A65" s="7">
        <v>2002</v>
      </c>
      <c r="E65" s="6">
        <v>14.815</v>
      </c>
      <c r="G65" s="14">
        <v>14.815</v>
      </c>
    </row>
    <row r="66" spans="1:7">
      <c r="A66" s="7">
        <v>2003</v>
      </c>
      <c r="E66" s="6">
        <v>26.677</v>
      </c>
      <c r="G66" s="14">
        <v>26.677</v>
      </c>
    </row>
    <row r="67" spans="1:7">
      <c r="A67" s="7">
        <v>2004</v>
      </c>
      <c r="E67" s="6">
        <v>12.629</v>
      </c>
      <c r="G67" s="14">
        <v>12.629</v>
      </c>
    </row>
    <row r="68" spans="1:7">
      <c r="A68" s="7">
        <v>2005</v>
      </c>
      <c r="E68" s="6">
        <v>15.113</v>
      </c>
      <c r="G68" s="14">
        <v>15.113</v>
      </c>
    </row>
    <row r="69" spans="1:7">
      <c r="A69" s="7">
        <v>2006</v>
      </c>
      <c r="E69" s="3">
        <v>10.151</v>
      </c>
      <c r="G69" s="14">
        <v>10.151</v>
      </c>
    </row>
    <row r="70" spans="1:7">
      <c r="A70" s="7">
        <v>2007</v>
      </c>
      <c r="E70" s="3">
        <v>10.733000000000001</v>
      </c>
      <c r="G70" s="14">
        <v>10.733000000000001</v>
      </c>
    </row>
    <row r="71" spans="1:7">
      <c r="A71" s="7">
        <v>2008</v>
      </c>
      <c r="E71" s="3">
        <v>16.521999999999998</v>
      </c>
      <c r="G71" s="14">
        <v>16.521999999999998</v>
      </c>
    </row>
    <row r="72" spans="1:7">
      <c r="A72" s="7">
        <v>2009</v>
      </c>
      <c r="E72" s="3">
        <v>19.251000000000001</v>
      </c>
      <c r="G72" s="14">
        <v>19.3</v>
      </c>
    </row>
    <row r="73" spans="1:7">
      <c r="A73" s="7">
        <v>2010</v>
      </c>
      <c r="E73" s="3">
        <v>10.64</v>
      </c>
      <c r="G73" s="11">
        <v>10.6</v>
      </c>
    </row>
    <row r="74" spans="1:7">
      <c r="A74" s="5"/>
    </row>
    <row r="75" spans="1:7">
      <c r="A75" s="5"/>
    </row>
    <row r="76" spans="1:7">
      <c r="A76" s="5"/>
    </row>
    <row r="77" spans="1:7">
      <c r="A77" s="5"/>
    </row>
    <row r="78" spans="1:7">
      <c r="A78" s="5"/>
    </row>
    <row r="79" spans="1:7">
      <c r="A79" s="5"/>
    </row>
    <row r="80" spans="1:7">
      <c r="A80" s="5"/>
    </row>
    <row r="81" spans="1:1">
      <c r="A81" s="5"/>
    </row>
    <row r="82" spans="1:1">
      <c r="A82" s="5"/>
    </row>
    <row r="83" spans="1:1">
      <c r="A83" s="5"/>
    </row>
    <row r="210" spans="1:1">
      <c r="A210" s="9"/>
    </row>
    <row r="211" spans="1:1">
      <c r="A211" s="9"/>
    </row>
  </sheetData>
  <conditionalFormatting sqref="E27:E64">
    <cfRule type="cellIs" dxfId="49" priority="3" stopIfTrue="1" operator="greaterThanOrEqual">
      <formula>40</formula>
    </cfRule>
    <cfRule type="cellIs" dxfId="48" priority="4" stopIfTrue="1" operator="lessThan">
      <formula>0</formula>
    </cfRule>
  </conditionalFormatting>
  <conditionalFormatting sqref="G27:G64">
    <cfRule type="cellIs" dxfId="47" priority="1" stopIfTrue="1" operator="greaterThanOrEqual">
      <formula>40</formula>
    </cfRule>
    <cfRule type="cellIs" dxfId="46" priority="2" stopIfTrue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0"/>
  <sheetViews>
    <sheetView topLeftCell="A174" workbookViewId="0">
      <selection activeCell="E184" sqref="E184"/>
    </sheetView>
  </sheetViews>
  <sheetFormatPr defaultRowHeight="15"/>
  <cols>
    <col min="3" max="3" width="9.28515625" bestFit="1" customWidth="1"/>
    <col min="5" max="5" width="9.28515625" bestFit="1" customWidth="1"/>
    <col min="9" max="9" width="9.5703125" bestFit="1" customWidth="1"/>
  </cols>
  <sheetData>
    <row r="1" spans="1:9">
      <c r="A1" t="s">
        <v>86</v>
      </c>
    </row>
    <row r="2" spans="1:9" ht="15.75">
      <c r="A2" s="2" t="s">
        <v>9</v>
      </c>
    </row>
    <row r="3" spans="1:9" ht="15.75">
      <c r="A3" s="2" t="s">
        <v>8</v>
      </c>
    </row>
    <row r="4" spans="1:9" ht="15.75">
      <c r="A4" s="2" t="s">
        <v>10</v>
      </c>
    </row>
    <row r="5" spans="1:9">
      <c r="A5" t="s">
        <v>2</v>
      </c>
      <c r="C5" t="s">
        <v>5</v>
      </c>
      <c r="E5" t="s">
        <v>1</v>
      </c>
    </row>
    <row r="6" spans="1:9" ht="15.75">
      <c r="A6" s="5" t="s">
        <v>88</v>
      </c>
      <c r="C6" t="s">
        <v>29</v>
      </c>
      <c r="E6" s="1" t="s">
        <v>87</v>
      </c>
    </row>
    <row r="7" spans="1:9">
      <c r="A7" t="s">
        <v>23</v>
      </c>
      <c r="C7" t="s">
        <v>7</v>
      </c>
      <c r="E7" t="s">
        <v>4</v>
      </c>
    </row>
    <row r="8" spans="1:9" ht="15.75">
      <c r="A8" t="s">
        <v>84</v>
      </c>
      <c r="C8" t="s">
        <v>7</v>
      </c>
      <c r="E8" s="1" t="s">
        <v>3</v>
      </c>
    </row>
    <row r="10" spans="1:9">
      <c r="C10" t="s">
        <v>89</v>
      </c>
      <c r="E10" t="s">
        <v>14</v>
      </c>
      <c r="G10" t="s">
        <v>15</v>
      </c>
      <c r="I10" t="s">
        <v>16</v>
      </c>
    </row>
    <row r="11" spans="1:9">
      <c r="A11" s="18">
        <v>1832</v>
      </c>
      <c r="I11" s="27"/>
    </row>
    <row r="12" spans="1:9">
      <c r="A12" s="18">
        <v>1833</v>
      </c>
      <c r="I12" s="27"/>
    </row>
    <row r="13" spans="1:9">
      <c r="A13" s="18">
        <v>1834</v>
      </c>
      <c r="C13" s="3">
        <v>13.459766822784648</v>
      </c>
      <c r="I13" s="28">
        <v>13.459766822784648</v>
      </c>
    </row>
    <row r="14" spans="1:9">
      <c r="A14" s="18">
        <v>1835</v>
      </c>
      <c r="C14" s="3">
        <v>-4.064488160384494</v>
      </c>
      <c r="I14" s="28">
        <v>-4.064488160384494</v>
      </c>
    </row>
    <row r="15" spans="1:9">
      <c r="A15" s="18">
        <v>1836</v>
      </c>
      <c r="C15" s="3">
        <v>-12.589908446329744</v>
      </c>
      <c r="I15" s="28">
        <v>-12.589908446329744</v>
      </c>
    </row>
    <row r="16" spans="1:9">
      <c r="A16" s="18">
        <v>1837</v>
      </c>
      <c r="C16" s="3">
        <v>5.9951582492727917</v>
      </c>
      <c r="I16" s="28">
        <v>5.9951582492727917</v>
      </c>
    </row>
    <row r="17" spans="1:9">
      <c r="A17" s="18">
        <v>1838</v>
      </c>
      <c r="C17" s="3">
        <v>1.3712430800359998</v>
      </c>
      <c r="I17" s="28">
        <v>1.3712430800359998</v>
      </c>
    </row>
    <row r="18" spans="1:9">
      <c r="A18" s="18">
        <v>1839</v>
      </c>
      <c r="C18" s="3">
        <v>8.1570279656432376</v>
      </c>
      <c r="I18" s="28">
        <v>8.1570279656432376</v>
      </c>
    </row>
    <row r="19" spans="1:9">
      <c r="A19" s="18">
        <v>1840</v>
      </c>
      <c r="C19" s="3">
        <v>11.579755730779473</v>
      </c>
      <c r="I19" s="28">
        <v>11.579755730779473</v>
      </c>
    </row>
    <row r="20" spans="1:9">
      <c r="A20" s="18">
        <v>1841</v>
      </c>
      <c r="C20" s="3">
        <v>-10.353210272003842</v>
      </c>
      <c r="I20" s="28">
        <v>-10.353210272003842</v>
      </c>
    </row>
    <row r="21" spans="1:9">
      <c r="A21" s="18">
        <v>1842</v>
      </c>
      <c r="C21" s="3">
        <v>-12.681342195539703</v>
      </c>
      <c r="I21" s="28">
        <v>-12.681342195539703</v>
      </c>
    </row>
    <row r="22" spans="1:9">
      <c r="A22" s="18">
        <v>1843</v>
      </c>
      <c r="C22" s="3">
        <v>7.831631066121858</v>
      </c>
      <c r="I22" s="28">
        <v>7.831631066121858</v>
      </c>
    </row>
    <row r="23" spans="1:9">
      <c r="A23" s="18">
        <v>1844</v>
      </c>
      <c r="C23" s="3">
        <v>4.3345095000257849</v>
      </c>
      <c r="I23" s="28">
        <v>4.3345095000257849</v>
      </c>
    </row>
    <row r="24" spans="1:9">
      <c r="A24" s="18">
        <v>1845</v>
      </c>
      <c r="C24" s="3">
        <v>0.95769412920829744</v>
      </c>
      <c r="I24" s="28">
        <v>0.95769412920829744</v>
      </c>
    </row>
    <row r="25" spans="1:9">
      <c r="A25" s="18">
        <v>1846</v>
      </c>
      <c r="C25" s="3">
        <v>-3.6789844763340462</v>
      </c>
      <c r="I25" s="28">
        <v>-3.6789844763340462</v>
      </c>
    </row>
    <row r="26" spans="1:9">
      <c r="A26" s="18">
        <v>1847</v>
      </c>
      <c r="C26" s="3">
        <v>5.6037570795638647</v>
      </c>
      <c r="I26" s="28">
        <v>5.6037570795638647</v>
      </c>
    </row>
    <row r="27" spans="1:9">
      <c r="A27" s="18">
        <v>1848</v>
      </c>
      <c r="C27" s="3">
        <v>3.1122702872783847</v>
      </c>
      <c r="I27" s="28">
        <v>3.1122702872783847</v>
      </c>
    </row>
    <row r="28" spans="1:9">
      <c r="A28" s="18">
        <v>1849</v>
      </c>
      <c r="C28" s="3">
        <v>-0.45354668168375856</v>
      </c>
      <c r="I28" s="28">
        <v>-0.45354668168375856</v>
      </c>
    </row>
    <row r="29" spans="1:9">
      <c r="A29" s="18">
        <v>1850</v>
      </c>
      <c r="C29" s="3">
        <v>8.5098277427602333</v>
      </c>
      <c r="I29" s="28">
        <v>8.5098277427602333</v>
      </c>
    </row>
    <row r="30" spans="1:9">
      <c r="A30" s="18">
        <v>1851</v>
      </c>
      <c r="C30" s="3">
        <v>-15.75285475125906</v>
      </c>
      <c r="I30" s="28">
        <v>-15.75285475125906</v>
      </c>
    </row>
    <row r="31" spans="1:9">
      <c r="A31" s="18">
        <v>1852</v>
      </c>
      <c r="C31" s="3">
        <v>39.355197439580756</v>
      </c>
      <c r="I31" s="28">
        <v>39.355197439580756</v>
      </c>
    </row>
    <row r="32" spans="1:9">
      <c r="A32" s="18">
        <v>1853</v>
      </c>
      <c r="C32" s="3">
        <v>-16.256796680113649</v>
      </c>
      <c r="I32" s="28">
        <v>-16.256796680113649</v>
      </c>
    </row>
    <row r="33" spans="1:9">
      <c r="A33" s="18">
        <v>1854</v>
      </c>
      <c r="C33" s="3">
        <v>9.2970458903821829</v>
      </c>
      <c r="I33" s="28">
        <v>9.2970458903821829</v>
      </c>
    </row>
    <row r="34" spans="1:9">
      <c r="A34" s="18">
        <v>1855</v>
      </c>
      <c r="C34" s="3">
        <v>-12.825073384834262</v>
      </c>
      <c r="I34" s="28">
        <v>-12.825073384834262</v>
      </c>
    </row>
    <row r="35" spans="1:9">
      <c r="A35" s="18">
        <v>1856</v>
      </c>
      <c r="C35" s="3">
        <v>56.176369119456069</v>
      </c>
      <c r="I35" s="28">
        <v>56.176369119456069</v>
      </c>
    </row>
    <row r="36" spans="1:9">
      <c r="A36" s="18">
        <v>1857</v>
      </c>
      <c r="C36" s="3">
        <v>-26.274831277322619</v>
      </c>
      <c r="I36" s="28">
        <v>-26.274831277322619</v>
      </c>
    </row>
    <row r="37" spans="1:9">
      <c r="A37" s="18">
        <v>1858</v>
      </c>
      <c r="C37" s="3">
        <v>-3.5826928351346932</v>
      </c>
      <c r="I37" s="28">
        <v>-3.5826928351346932</v>
      </c>
    </row>
    <row r="38" spans="1:9">
      <c r="A38" s="18">
        <f t="shared" ref="A38:A92" si="0">A37+1</f>
        <v>1859</v>
      </c>
      <c r="C38" s="3">
        <v>23.031626152256845</v>
      </c>
      <c r="I38" s="28">
        <v>23.031626152256845</v>
      </c>
    </row>
    <row r="39" spans="1:9">
      <c r="A39" s="18">
        <f t="shared" si="0"/>
        <v>1860</v>
      </c>
      <c r="C39" s="3">
        <v>-7.4009831871572285</v>
      </c>
      <c r="I39" s="28">
        <v>-7.4009831871572285</v>
      </c>
    </row>
    <row r="40" spans="1:9">
      <c r="A40" s="18">
        <f t="shared" si="0"/>
        <v>1861</v>
      </c>
      <c r="C40" s="3">
        <v>-7.8345781867201536</v>
      </c>
      <c r="I40" s="28">
        <v>-7.8345781867201536</v>
      </c>
    </row>
    <row r="41" spans="1:9">
      <c r="A41" s="18">
        <f t="shared" si="0"/>
        <v>1862</v>
      </c>
      <c r="C41" s="3">
        <v>0.58202377413547612</v>
      </c>
      <c r="I41" s="28">
        <v>0.58202377413547612</v>
      </c>
    </row>
    <row r="42" spans="1:9">
      <c r="A42" s="18">
        <f t="shared" si="0"/>
        <v>1863</v>
      </c>
      <c r="C42" s="3">
        <v>14.567484363261363</v>
      </c>
      <c r="I42" s="28">
        <v>14.567484363261363</v>
      </c>
    </row>
    <row r="43" spans="1:9">
      <c r="A43" s="18">
        <f t="shared" si="0"/>
        <v>1864</v>
      </c>
      <c r="C43" s="3">
        <v>6.4934720119664835</v>
      </c>
      <c r="I43" s="28">
        <v>6.4934720119664835</v>
      </c>
    </row>
    <row r="44" spans="1:9">
      <c r="A44" s="18">
        <f t="shared" si="0"/>
        <v>1865</v>
      </c>
      <c r="C44" s="3">
        <v>-10.013546596681156</v>
      </c>
      <c r="I44" s="28">
        <v>-10.013546596681156</v>
      </c>
    </row>
    <row r="45" spans="1:9">
      <c r="A45" s="18">
        <f t="shared" si="0"/>
        <v>1866</v>
      </c>
      <c r="C45" s="3">
        <v>10.358777945697884</v>
      </c>
      <c r="I45" s="28">
        <v>10.358777945697884</v>
      </c>
    </row>
    <row r="46" spans="1:9">
      <c r="A46" s="18">
        <f t="shared" si="0"/>
        <v>1867</v>
      </c>
      <c r="C46" s="3">
        <v>9.4081833399273229</v>
      </c>
      <c r="I46" s="28">
        <v>9.4081833399273229</v>
      </c>
    </row>
    <row r="47" spans="1:9">
      <c r="A47" s="18">
        <f t="shared" si="0"/>
        <v>1868</v>
      </c>
      <c r="C47" s="3">
        <v>-6.3744860497965794</v>
      </c>
      <c r="I47" s="28">
        <v>-6.3744860497965794</v>
      </c>
    </row>
    <row r="48" spans="1:9">
      <c r="A48" s="18">
        <f t="shared" si="0"/>
        <v>1869</v>
      </c>
      <c r="C48" s="3">
        <v>-11.114094150377662</v>
      </c>
      <c r="I48" s="28">
        <v>-11.114094150377662</v>
      </c>
    </row>
    <row r="49" spans="1:9">
      <c r="A49" s="18">
        <f t="shared" si="0"/>
        <v>1870</v>
      </c>
      <c r="C49" s="3">
        <v>21.345046592081609</v>
      </c>
      <c r="I49" s="28">
        <v>21.345046592081609</v>
      </c>
    </row>
    <row r="50" spans="1:9">
      <c r="A50" s="18">
        <f t="shared" si="0"/>
        <v>1871</v>
      </c>
      <c r="C50" s="3">
        <v>17.283349759705224</v>
      </c>
      <c r="I50" s="28">
        <v>17.283349759705224</v>
      </c>
    </row>
    <row r="51" spans="1:9">
      <c r="A51" s="18">
        <f t="shared" si="0"/>
        <v>1872</v>
      </c>
      <c r="C51" s="3">
        <v>-14.809381762063245</v>
      </c>
      <c r="I51" s="28">
        <v>-14.809381762063245</v>
      </c>
    </row>
    <row r="52" spans="1:9">
      <c r="A52" s="18">
        <f t="shared" si="0"/>
        <v>1873</v>
      </c>
      <c r="C52" s="3">
        <v>-9.6435179759918892</v>
      </c>
      <c r="I52" s="28">
        <v>-9.6435179759918892</v>
      </c>
    </row>
    <row r="53" spans="1:9">
      <c r="A53" s="18">
        <f t="shared" si="0"/>
        <v>1874</v>
      </c>
      <c r="C53" s="3">
        <v>11.386892067834719</v>
      </c>
      <c r="I53" s="28">
        <v>11.386892067834719</v>
      </c>
    </row>
    <row r="54" spans="1:9">
      <c r="A54" s="18">
        <f t="shared" si="0"/>
        <v>1875</v>
      </c>
      <c r="C54" s="3">
        <v>2.5820855189317538</v>
      </c>
      <c r="I54" s="28">
        <v>2.5820855189317538</v>
      </c>
    </row>
    <row r="55" spans="1:9">
      <c r="A55" s="18">
        <f t="shared" si="0"/>
        <v>1876</v>
      </c>
      <c r="C55" s="3">
        <v>-4.6555828096890739</v>
      </c>
      <c r="I55" s="28">
        <v>-4.6555828096890739</v>
      </c>
    </row>
    <row r="56" spans="1:9">
      <c r="A56" s="18">
        <f t="shared" si="0"/>
        <v>1877</v>
      </c>
      <c r="C56" s="3">
        <v>18.926515398612096</v>
      </c>
      <c r="I56" s="28">
        <v>18.926515398612096</v>
      </c>
    </row>
    <row r="57" spans="1:9">
      <c r="A57" s="18">
        <f t="shared" si="0"/>
        <v>1878</v>
      </c>
      <c r="C57" s="3">
        <v>-8.0815894055084492</v>
      </c>
      <c r="I57" s="28">
        <v>-8.0815894055084492</v>
      </c>
    </row>
    <row r="58" spans="1:9">
      <c r="A58" s="18">
        <f t="shared" si="0"/>
        <v>1879</v>
      </c>
      <c r="C58" s="3">
        <v>-6.3640773687668073</v>
      </c>
      <c r="I58" s="28">
        <v>-6.3640773687668073</v>
      </c>
    </row>
    <row r="59" spans="1:9">
      <c r="A59" s="18">
        <f t="shared" si="0"/>
        <v>1880</v>
      </c>
      <c r="C59" s="3">
        <v>4.132299367130976</v>
      </c>
      <c r="I59" s="28">
        <v>4.132299367130976</v>
      </c>
    </row>
    <row r="60" spans="1:9">
      <c r="A60" s="18">
        <f t="shared" si="0"/>
        <v>1881</v>
      </c>
      <c r="C60" s="3">
        <v>0.77360296599173761</v>
      </c>
      <c r="I60" s="28">
        <v>0.77360296599173761</v>
      </c>
    </row>
    <row r="61" spans="1:9">
      <c r="A61" s="18">
        <f t="shared" si="0"/>
        <v>1882</v>
      </c>
      <c r="C61" s="3">
        <v>3.2610288480035887</v>
      </c>
      <c r="I61" s="28">
        <v>3.2610288480035887</v>
      </c>
    </row>
    <row r="62" spans="1:9">
      <c r="A62" s="18">
        <f t="shared" si="0"/>
        <v>1883</v>
      </c>
      <c r="C62" s="3">
        <v>5.4335497285119549</v>
      </c>
      <c r="I62" s="28">
        <v>5.4335497285119549</v>
      </c>
    </row>
    <row r="63" spans="1:9">
      <c r="A63" s="18">
        <f t="shared" si="0"/>
        <v>1884</v>
      </c>
      <c r="C63" s="3">
        <v>-10.3607947383761</v>
      </c>
      <c r="I63" s="28">
        <v>-10.3607947383761</v>
      </c>
    </row>
    <row r="64" spans="1:9">
      <c r="A64" s="18">
        <f t="shared" si="0"/>
        <v>1885</v>
      </c>
      <c r="C64" s="3">
        <v>-9.4907562297237842</v>
      </c>
      <c r="I64" s="28">
        <v>-9.4907562297237842</v>
      </c>
    </row>
    <row r="65" spans="1:9">
      <c r="A65" s="18">
        <f t="shared" si="0"/>
        <v>1886</v>
      </c>
      <c r="C65" s="3">
        <v>9.4588227820699089</v>
      </c>
      <c r="I65" s="28">
        <v>9.4588227820699089</v>
      </c>
    </row>
    <row r="66" spans="1:9">
      <c r="A66" s="18">
        <f t="shared" si="0"/>
        <v>1887</v>
      </c>
      <c r="C66" s="3">
        <v>-0.44963406055237298</v>
      </c>
      <c r="I66" s="28">
        <v>-0.44963406055237298</v>
      </c>
    </row>
    <row r="67" spans="1:9">
      <c r="A67" s="18">
        <f t="shared" si="0"/>
        <v>1888</v>
      </c>
      <c r="C67" s="3">
        <v>-0.62265674349617495</v>
      </c>
      <c r="I67" s="28">
        <v>-0.62265674349617495</v>
      </c>
    </row>
    <row r="68" spans="1:9">
      <c r="A68" s="18">
        <f t="shared" si="0"/>
        <v>1889</v>
      </c>
      <c r="C68" s="3">
        <v>2.3158046974193214</v>
      </c>
      <c r="I68" s="28">
        <v>2.3158046974193214</v>
      </c>
    </row>
    <row r="69" spans="1:9">
      <c r="A69" s="18">
        <f t="shared" si="0"/>
        <v>1890</v>
      </c>
      <c r="C69" s="3">
        <v>9.6718910088893892</v>
      </c>
      <c r="I69" s="28">
        <v>9.6718910088893892</v>
      </c>
    </row>
    <row r="70" spans="1:9">
      <c r="A70" s="18">
        <f t="shared" si="0"/>
        <v>1891</v>
      </c>
      <c r="C70" s="3">
        <v>23.293921240060577</v>
      </c>
      <c r="I70" s="28">
        <v>23.293921240060577</v>
      </c>
    </row>
    <row r="71" spans="1:9">
      <c r="A71" s="18">
        <f t="shared" si="0"/>
        <v>1892</v>
      </c>
      <c r="C71" s="3">
        <v>-1.0921675837825551</v>
      </c>
      <c r="I71" s="28">
        <v>-1.0921675837825551</v>
      </c>
    </row>
    <row r="72" spans="1:9">
      <c r="A72" s="18">
        <f t="shared" si="0"/>
        <v>1893</v>
      </c>
      <c r="C72" s="3">
        <v>-3.9444768152012255</v>
      </c>
      <c r="I72" s="28">
        <v>-3.9444768152012255</v>
      </c>
    </row>
    <row r="73" spans="1:9">
      <c r="A73" s="18">
        <f t="shared" si="0"/>
        <v>1894</v>
      </c>
      <c r="C73" s="3">
        <v>-12.886828231088799</v>
      </c>
      <c r="I73" s="28">
        <v>-12.886828231088799</v>
      </c>
    </row>
    <row r="74" spans="1:9">
      <c r="A74" s="18">
        <f t="shared" si="0"/>
        <v>1895</v>
      </c>
      <c r="C74" s="3">
        <v>6.7764826398280853</v>
      </c>
      <c r="I74" s="28">
        <v>6.7764826398280853</v>
      </c>
    </row>
    <row r="75" spans="1:9">
      <c r="A75" s="18">
        <f t="shared" si="0"/>
        <v>1896</v>
      </c>
      <c r="C75" s="3">
        <v>-4.7300433683519323</v>
      </c>
      <c r="I75" s="28">
        <v>-4.7300433683519323</v>
      </c>
    </row>
    <row r="76" spans="1:9">
      <c r="A76" s="18">
        <f t="shared" si="0"/>
        <v>1897</v>
      </c>
      <c r="C76" s="3">
        <v>8.59305495339553</v>
      </c>
      <c r="I76" s="28">
        <v>8.59305495339553</v>
      </c>
    </row>
    <row r="77" spans="1:9">
      <c r="A77" s="18">
        <f t="shared" si="0"/>
        <v>1898</v>
      </c>
      <c r="C77" s="3">
        <v>2.0704522724676266</v>
      </c>
      <c r="I77" s="28">
        <v>2.0704522724676266</v>
      </c>
    </row>
    <row r="78" spans="1:9">
      <c r="A78" s="18">
        <f t="shared" si="0"/>
        <v>1899</v>
      </c>
      <c r="C78" s="3">
        <v>-7.1527255493630921</v>
      </c>
      <c r="I78" s="28">
        <v>-7.1527255493630921</v>
      </c>
    </row>
    <row r="79" spans="1:9">
      <c r="A79" s="18">
        <f t="shared" si="0"/>
        <v>1900</v>
      </c>
      <c r="C79" s="3">
        <v>19.918803344375746</v>
      </c>
      <c r="I79" s="28">
        <v>19.918803344375746</v>
      </c>
    </row>
    <row r="80" spans="1:9">
      <c r="A80" s="18">
        <f t="shared" si="0"/>
        <v>1901</v>
      </c>
      <c r="C80" s="3">
        <v>17.486890599854664</v>
      </c>
      <c r="I80" s="28">
        <v>17.486890599854664</v>
      </c>
    </row>
    <row r="81" spans="1:9">
      <c r="A81" s="18">
        <f t="shared" si="0"/>
        <v>1902</v>
      </c>
      <c r="C81" s="3">
        <v>-25.53063708246691</v>
      </c>
      <c r="I81" s="28">
        <v>-25.53063708246691</v>
      </c>
    </row>
    <row r="82" spans="1:9">
      <c r="A82" s="18">
        <f t="shared" si="0"/>
        <v>1903</v>
      </c>
      <c r="C82" s="3">
        <v>-0.64443949663913758</v>
      </c>
      <c r="I82" s="28">
        <v>-0.64443949663913758</v>
      </c>
    </row>
    <row r="83" spans="1:9">
      <c r="A83" s="18">
        <f t="shared" si="0"/>
        <v>1904</v>
      </c>
      <c r="C83" s="3">
        <v>-13.628756344597404</v>
      </c>
      <c r="I83" s="28">
        <v>-13.628756344597404</v>
      </c>
    </row>
    <row r="84" spans="1:9">
      <c r="A84" s="18">
        <f t="shared" si="0"/>
        <v>1905</v>
      </c>
      <c r="C84" s="3">
        <v>-1.9443710037010287</v>
      </c>
      <c r="I84" s="28">
        <v>-1.9443710037010287</v>
      </c>
    </row>
    <row r="85" spans="1:9">
      <c r="A85" s="18">
        <f t="shared" si="0"/>
        <v>1906</v>
      </c>
      <c r="C85" s="3">
        <v>4.8299871085542678</v>
      </c>
      <c r="I85" s="28">
        <v>4.8299871085542678</v>
      </c>
    </row>
    <row r="86" spans="1:9">
      <c r="A86" s="18">
        <f t="shared" si="0"/>
        <v>1907</v>
      </c>
      <c r="C86" s="3">
        <v>4.7617490071477864</v>
      </c>
      <c r="I86" s="28">
        <v>4.7617490071477864</v>
      </c>
    </row>
    <row r="87" spans="1:9">
      <c r="A87" s="18">
        <f t="shared" si="0"/>
        <v>1908</v>
      </c>
      <c r="C87" s="3">
        <v>-1.4055490581432739</v>
      </c>
      <c r="I87" s="28">
        <v>-1.4055490581432739</v>
      </c>
    </row>
    <row r="88" spans="1:9">
      <c r="A88" s="18">
        <f t="shared" si="0"/>
        <v>1909</v>
      </c>
      <c r="C88" s="3">
        <v>5.2238080272269061</v>
      </c>
      <c r="I88" s="28">
        <v>5.2238080272269061</v>
      </c>
    </row>
    <row r="89" spans="1:9">
      <c r="A89" s="18">
        <f t="shared" si="0"/>
        <v>1910</v>
      </c>
      <c r="C89" s="3">
        <v>-4.4029811576330786</v>
      </c>
      <c r="I89" s="28">
        <v>-4.4029811576330786</v>
      </c>
    </row>
    <row r="90" spans="1:9">
      <c r="A90" s="18">
        <f t="shared" si="0"/>
        <v>1911</v>
      </c>
      <c r="C90" s="3">
        <v>2.1575958198962075</v>
      </c>
      <c r="I90" s="28">
        <v>2.1575958198962075</v>
      </c>
    </row>
    <row r="91" spans="1:9">
      <c r="A91" s="18">
        <f t="shared" si="0"/>
        <v>1912</v>
      </c>
      <c r="C91" s="3">
        <v>-0.46348886336754491</v>
      </c>
      <c r="I91" s="28">
        <v>-0.46348886336754491</v>
      </c>
    </row>
    <row r="92" spans="1:9">
      <c r="A92" s="18">
        <f t="shared" si="0"/>
        <v>1913</v>
      </c>
      <c r="C92" s="3">
        <v>-1.9544260697153648</v>
      </c>
      <c r="I92" s="28">
        <v>-1.9544260697153648</v>
      </c>
    </row>
    <row r="93" spans="1:9">
      <c r="A93" s="7">
        <v>1914</v>
      </c>
      <c r="C93" s="3">
        <v>13.077275493843366</v>
      </c>
      <c r="I93" s="28">
        <v>13.077275493843366</v>
      </c>
    </row>
    <row r="94" spans="1:9">
      <c r="A94" s="7">
        <v>1915</v>
      </c>
      <c r="C94" s="3">
        <v>21.621183515663468</v>
      </c>
      <c r="E94" s="3">
        <v>19.999999999999996</v>
      </c>
      <c r="I94" s="28">
        <v>21.621183515663468</v>
      </c>
    </row>
    <row r="95" spans="1:9">
      <c r="A95" s="7">
        <v>1916</v>
      </c>
      <c r="C95" s="3">
        <v>31.824935392866728</v>
      </c>
      <c r="E95" s="3">
        <v>33.333333333333329</v>
      </c>
      <c r="I95" s="28">
        <v>31.824935392866728</v>
      </c>
    </row>
    <row r="96" spans="1:9">
      <c r="A96" s="7">
        <v>1917</v>
      </c>
      <c r="C96" s="3">
        <v>48.418336816354724</v>
      </c>
      <c r="E96" s="3">
        <v>0</v>
      </c>
      <c r="I96" s="28">
        <v>48.418336816354724</v>
      </c>
    </row>
    <row r="97" spans="1:9">
      <c r="A97" s="7">
        <v>1918</v>
      </c>
      <c r="C97" s="3">
        <v>28.405955970980767</v>
      </c>
      <c r="E97" s="3">
        <v>137.5</v>
      </c>
      <c r="I97" s="28">
        <v>28.405955970980767</v>
      </c>
    </row>
    <row r="98" spans="1:9">
      <c r="A98" s="7">
        <v>1919</v>
      </c>
      <c r="C98" s="3">
        <v>9.7759494295933003</v>
      </c>
      <c r="E98" s="3">
        <v>-10.526315789473683</v>
      </c>
      <c r="I98" s="28">
        <v>9.7759494295933003</v>
      </c>
    </row>
    <row r="99" spans="1:9">
      <c r="A99" s="7">
        <v>1920</v>
      </c>
      <c r="C99" s="3">
        <v>13.333076857136072</v>
      </c>
      <c r="E99" s="3">
        <v>5.8823529411764719</v>
      </c>
      <c r="I99" s="28">
        <v>13.333076857136072</v>
      </c>
    </row>
    <row r="100" spans="1:9">
      <c r="A100" s="7">
        <v>1921</v>
      </c>
      <c r="C100" s="3">
        <v>24.704094768356775</v>
      </c>
      <c r="E100" s="3">
        <v>16.666666666666675</v>
      </c>
      <c r="I100" s="28">
        <v>24.704094768356775</v>
      </c>
    </row>
    <row r="101" spans="1:9">
      <c r="A101" s="7">
        <v>1922</v>
      </c>
      <c r="C101" s="3">
        <v>54.529366982873604</v>
      </c>
      <c r="E101" s="3">
        <v>57.142857142857139</v>
      </c>
      <c r="I101" s="28">
        <v>54.529366982873604</v>
      </c>
    </row>
    <row r="102" spans="1:9">
      <c r="A102" s="7">
        <v>1923</v>
      </c>
      <c r="C102" s="3">
        <v>72.633494077486745</v>
      </c>
      <c r="E102" s="3">
        <v>84.848484848484844</v>
      </c>
      <c r="I102" s="28">
        <v>72.633494077486745</v>
      </c>
    </row>
    <row r="103" spans="1:9">
      <c r="A103" s="7">
        <v>1924</v>
      </c>
      <c r="C103" s="3">
        <v>10.393596475857937</v>
      </c>
      <c r="E103" s="3">
        <v>4.9180327868852514</v>
      </c>
      <c r="I103" s="28">
        <v>10.393596475857937</v>
      </c>
    </row>
    <row r="104" spans="1:9">
      <c r="A104" s="7">
        <v>1925</v>
      </c>
      <c r="C104" s="3">
        <v>8.0189759008250547</v>
      </c>
      <c r="E104" s="3">
        <v>15.625</v>
      </c>
      <c r="I104" s="28">
        <v>8.0189759008250547</v>
      </c>
    </row>
    <row r="105" spans="1:9">
      <c r="A105" s="7">
        <v>1926</v>
      </c>
      <c r="C105" s="3">
        <v>14.449599115706313</v>
      </c>
      <c r="E105" s="3">
        <v>14.864864864864868</v>
      </c>
      <c r="I105" s="28">
        <v>14.449599115706313</v>
      </c>
    </row>
    <row r="106" spans="1:9">
      <c r="A106" s="7">
        <v>1927</v>
      </c>
      <c r="C106" s="3">
        <v>12.77548635258794</v>
      </c>
      <c r="E106" s="3">
        <v>9.4117647058823639</v>
      </c>
      <c r="I106" s="28">
        <v>12.77548635258794</v>
      </c>
    </row>
    <row r="107" spans="1:9">
      <c r="A107" s="7">
        <v>1928</v>
      </c>
      <c r="C107" s="3">
        <v>-0.15943610125204177</v>
      </c>
      <c r="E107" s="3">
        <v>4.3010752688172005</v>
      </c>
      <c r="I107" s="28">
        <v>-0.15943610125204177</v>
      </c>
    </row>
    <row r="108" spans="1:9">
      <c r="A108" s="7">
        <v>1929</v>
      </c>
      <c r="C108" s="3">
        <v>-8.0044549885915472</v>
      </c>
      <c r="E108" s="3">
        <v>3.0927835051546282</v>
      </c>
      <c r="I108" s="28">
        <v>-8.0044549885915472</v>
      </c>
    </row>
    <row r="109" spans="1:9">
      <c r="A109" s="7">
        <v>1930</v>
      </c>
      <c r="C109" s="3">
        <v>-10.828321591159817</v>
      </c>
      <c r="E109" s="3">
        <v>-13</v>
      </c>
      <c r="I109" s="28">
        <v>-10.828321591159817</v>
      </c>
    </row>
    <row r="110" spans="1:9">
      <c r="A110" s="7">
        <v>1931</v>
      </c>
      <c r="C110" s="3">
        <v>-3.4596839042995375</v>
      </c>
      <c r="E110" s="3">
        <v>0</v>
      </c>
      <c r="I110" s="28">
        <v>-3.4596839042995375</v>
      </c>
    </row>
    <row r="111" spans="1:9">
      <c r="A111" s="7">
        <v>1932</v>
      </c>
      <c r="C111" s="3">
        <v>14.545116226302856</v>
      </c>
      <c r="E111" s="3">
        <v>5.7471264367816133</v>
      </c>
      <c r="I111" s="28">
        <v>14.545116226302856</v>
      </c>
    </row>
    <row r="112" spans="1:9">
      <c r="A112" s="7">
        <v>1933</v>
      </c>
      <c r="C112" s="3">
        <v>7.7732100502792889</v>
      </c>
      <c r="E112" s="3">
        <v>7.6086956521739024</v>
      </c>
      <c r="I112" s="28">
        <v>7.7732100502792889</v>
      </c>
    </row>
    <row r="113" spans="1:9">
      <c r="A113" s="7">
        <v>1934</v>
      </c>
      <c r="C113" s="3">
        <v>0.78958770541150969</v>
      </c>
      <c r="E113" s="3">
        <v>2.020202020202011</v>
      </c>
      <c r="I113" s="28">
        <v>0.78958770541150969</v>
      </c>
    </row>
    <row r="114" spans="1:9">
      <c r="A114" s="7">
        <v>1935</v>
      </c>
      <c r="C114" s="3">
        <v>-1.6599426359958036</v>
      </c>
      <c r="E114" s="3">
        <v>0.99009900990099098</v>
      </c>
      <c r="I114" s="28">
        <v>-1.6599426359958036</v>
      </c>
    </row>
    <row r="115" spans="1:9">
      <c r="A115" s="7">
        <v>1936</v>
      </c>
      <c r="C115" s="3">
        <v>7.3512354403571623</v>
      </c>
      <c r="E115" s="3">
        <v>2.9411764705882248</v>
      </c>
      <c r="I115" s="28">
        <v>7.3512354403571623</v>
      </c>
    </row>
    <row r="116" spans="1:9">
      <c r="A116" s="7">
        <v>1937</v>
      </c>
      <c r="C116" s="3">
        <v>6.7372039605630096</v>
      </c>
      <c r="E116" s="3">
        <v>6.6666666666666652</v>
      </c>
      <c r="I116" s="28">
        <v>6.7372039605630096</v>
      </c>
    </row>
    <row r="117" spans="1:9">
      <c r="A117" s="7">
        <v>1938</v>
      </c>
      <c r="C117" s="3">
        <v>-0.29696526769684706</v>
      </c>
      <c r="E117" s="3">
        <v>0.89285714285713969</v>
      </c>
      <c r="I117" s="28">
        <v>-0.29696526769684706</v>
      </c>
    </row>
    <row r="118" spans="1:9">
      <c r="A118" s="7">
        <v>1939</v>
      </c>
      <c r="E118" s="3">
        <v>-0.88495575221239076</v>
      </c>
      <c r="I118" s="28">
        <v>-0.88495575221239076</v>
      </c>
    </row>
    <row r="119" spans="1:9">
      <c r="A119" s="7">
        <v>1940</v>
      </c>
      <c r="E119" s="3">
        <v>10.714285714285721</v>
      </c>
      <c r="I119" s="28">
        <v>10.714285714285721</v>
      </c>
    </row>
    <row r="120" spans="1:9">
      <c r="A120" s="7">
        <v>1941</v>
      </c>
      <c r="E120" s="3">
        <v>14.516129032258075</v>
      </c>
      <c r="I120" s="28">
        <v>14.516129032258075</v>
      </c>
    </row>
    <row r="121" spans="1:9">
      <c r="A121" s="7">
        <v>1942</v>
      </c>
      <c r="E121" s="3"/>
      <c r="I121" s="28"/>
    </row>
    <row r="122" spans="1:9">
      <c r="A122" s="7">
        <v>1943</v>
      </c>
      <c r="E122" s="3"/>
      <c r="I122" s="28"/>
    </row>
    <row r="123" spans="1:9">
      <c r="A123" s="7">
        <v>1944</v>
      </c>
      <c r="E123" s="3"/>
      <c r="I123" s="28"/>
    </row>
    <row r="124" spans="1:9">
      <c r="A124" s="7">
        <v>1945</v>
      </c>
      <c r="E124" s="3">
        <v>380.89887640449439</v>
      </c>
      <c r="I124" s="28">
        <v>380.89887640449439</v>
      </c>
    </row>
    <row r="125" spans="1:9">
      <c r="A125" s="7">
        <v>1946</v>
      </c>
      <c r="E125" s="3">
        <v>640</v>
      </c>
      <c r="I125" s="28">
        <v>640</v>
      </c>
    </row>
    <row r="126" spans="1:9">
      <c r="A126" s="7">
        <v>1947</v>
      </c>
      <c r="E126" s="3">
        <v>18.918918918918926</v>
      </c>
      <c r="I126" s="28">
        <v>18.918918918918926</v>
      </c>
    </row>
    <row r="127" spans="1:9">
      <c r="A127" s="7">
        <v>1948</v>
      </c>
      <c r="E127" s="3">
        <v>43.181818181818187</v>
      </c>
      <c r="I127" s="28">
        <v>43.181818181818187</v>
      </c>
    </row>
    <row r="128" spans="1:9">
      <c r="A128" s="7">
        <v>1949</v>
      </c>
      <c r="E128" s="3">
        <v>14.285714285714279</v>
      </c>
      <c r="I128" s="28">
        <v>14.285714285714279</v>
      </c>
    </row>
    <row r="129" spans="1:9">
      <c r="A129" s="7">
        <v>1950</v>
      </c>
      <c r="E129" s="3">
        <v>8.333333333333325</v>
      </c>
      <c r="I129" s="28">
        <v>8.333333333333325</v>
      </c>
    </row>
    <row r="130" spans="1:9">
      <c r="A130" s="7">
        <v>1951</v>
      </c>
      <c r="E130" s="3">
        <v>11.538461538461542</v>
      </c>
      <c r="I130" s="28">
        <v>11.538461538461542</v>
      </c>
    </row>
    <row r="131" spans="1:9">
      <c r="A131" s="7">
        <v>1952</v>
      </c>
      <c r="E131" s="3">
        <v>5.7471264367816133</v>
      </c>
      <c r="I131" s="28">
        <v>5.7471264367816133</v>
      </c>
    </row>
    <row r="132" spans="1:9">
      <c r="A132" s="7">
        <v>1953</v>
      </c>
      <c r="E132" s="3">
        <v>8.6956521739130377</v>
      </c>
      <c r="I132" s="28">
        <v>8.6956521739130377</v>
      </c>
    </row>
    <row r="133" spans="1:9">
      <c r="A133" s="7">
        <v>1954</v>
      </c>
      <c r="E133" s="3">
        <v>15.999999999999993</v>
      </c>
      <c r="I133" s="28">
        <v>15.999999999999993</v>
      </c>
    </row>
    <row r="134" spans="1:9">
      <c r="A134" s="7">
        <v>1955</v>
      </c>
      <c r="E134" s="3">
        <v>5.1724137931034475</v>
      </c>
      <c r="I134" s="28">
        <v>5.1724137931034475</v>
      </c>
    </row>
    <row r="135" spans="1:9">
      <c r="A135" s="7">
        <v>1956</v>
      </c>
      <c r="E135" s="3">
        <v>-24.590163934426236</v>
      </c>
      <c r="I135" s="28">
        <v>-24.590163934426236</v>
      </c>
    </row>
    <row r="136" spans="1:9">
      <c r="A136" s="7">
        <v>1957</v>
      </c>
      <c r="E136" s="3">
        <v>41.304347826086961</v>
      </c>
      <c r="I136" s="28">
        <v>41.304347826086961</v>
      </c>
    </row>
    <row r="137" spans="1:9">
      <c r="A137" s="7">
        <v>1958</v>
      </c>
      <c r="E137" s="3">
        <v>1.538461538461533</v>
      </c>
      <c r="I137" s="28">
        <v>1.538461538461533</v>
      </c>
    </row>
    <row r="138" spans="1:9">
      <c r="A138" s="7">
        <v>1959</v>
      </c>
      <c r="E138" s="3">
        <v>3.0303030303030276</v>
      </c>
      <c r="I138" s="28">
        <v>3.0303030303030276</v>
      </c>
    </row>
    <row r="139" spans="1:9">
      <c r="A139" s="7">
        <v>1960</v>
      </c>
      <c r="E139" s="3">
        <v>2.2058823529411686</v>
      </c>
      <c r="I139" s="28">
        <v>2.2058823529411686</v>
      </c>
    </row>
    <row r="140" spans="1:9">
      <c r="A140" s="7">
        <v>1961</v>
      </c>
      <c r="E140" s="3">
        <v>1.4388489208633004</v>
      </c>
      <c r="G140" s="3">
        <v>0.99268238735955405</v>
      </c>
      <c r="I140" s="28">
        <v>0.99268238735955405</v>
      </c>
    </row>
    <row r="141" spans="1:9">
      <c r="A141" s="7">
        <v>1962</v>
      </c>
      <c r="E141" s="3">
        <v>0</v>
      </c>
      <c r="G141" s="3">
        <v>1.4045993266315115</v>
      </c>
      <c r="I141" s="28">
        <v>1.4045993266315115</v>
      </c>
    </row>
    <row r="142" spans="1:9">
      <c r="A142" s="7">
        <v>1963</v>
      </c>
      <c r="E142" s="3">
        <v>2.8368794326241176</v>
      </c>
      <c r="G142" s="3">
        <v>2.1480070955941795</v>
      </c>
      <c r="I142" s="28">
        <v>2.1480070955941795</v>
      </c>
    </row>
    <row r="143" spans="1:9">
      <c r="A143" s="7">
        <v>1964</v>
      </c>
      <c r="E143" s="3">
        <v>0.68965517241379448</v>
      </c>
      <c r="G143" s="3">
        <v>4.1687462055263369</v>
      </c>
      <c r="I143" s="28">
        <v>4.1687462055263369</v>
      </c>
    </row>
    <row r="144" spans="1:9">
      <c r="A144" s="7">
        <v>1965</v>
      </c>
      <c r="E144" s="3">
        <v>3.4246575342465668</v>
      </c>
      <c r="G144" s="3">
        <v>4.0712851204404021</v>
      </c>
      <c r="I144" s="28">
        <v>4.0712851204404021</v>
      </c>
    </row>
    <row r="145" spans="1:9">
      <c r="A145" s="7">
        <v>1966</v>
      </c>
      <c r="G145" s="3">
        <v>4.1739072858752895</v>
      </c>
      <c r="I145" s="28">
        <v>4.1739072858752895</v>
      </c>
    </row>
    <row r="146" spans="1:9">
      <c r="A146" s="7">
        <v>1967</v>
      </c>
      <c r="G146" s="3">
        <v>2.9128116009337268</v>
      </c>
      <c r="I146" s="28">
        <v>2.9128116009337268</v>
      </c>
    </row>
    <row r="147" spans="1:9">
      <c r="A147" s="7">
        <v>1968</v>
      </c>
      <c r="G147" s="3">
        <v>2.7033158459762339</v>
      </c>
      <c r="I147" s="28">
        <v>2.7033158459762339</v>
      </c>
    </row>
    <row r="148" spans="1:9">
      <c r="A148" s="7">
        <v>1969</v>
      </c>
      <c r="G148" s="3">
        <v>3.7458097203324465</v>
      </c>
      <c r="I148" s="28">
        <v>3.7458097203324465</v>
      </c>
    </row>
    <row r="149" spans="1:9">
      <c r="A149" s="7">
        <v>1970</v>
      </c>
      <c r="G149" s="3">
        <v>3.9141282079645636</v>
      </c>
      <c r="I149" s="28">
        <v>3.9141282079645636</v>
      </c>
    </row>
    <row r="150" spans="1:9">
      <c r="A150" s="7">
        <v>1971</v>
      </c>
      <c r="G150" s="3">
        <v>4.3405909048421805</v>
      </c>
      <c r="I150" s="28">
        <v>4.3405909048421805</v>
      </c>
    </row>
    <row r="151" spans="1:9">
      <c r="A151" s="7">
        <v>1972</v>
      </c>
      <c r="G151" s="3">
        <v>5.4500196471790971</v>
      </c>
      <c r="I151" s="28">
        <v>5.4500196471790971</v>
      </c>
    </row>
    <row r="152" spans="1:9">
      <c r="A152" s="7">
        <v>1973</v>
      </c>
      <c r="G152" s="3">
        <v>6.9512127481168671</v>
      </c>
      <c r="I152" s="28">
        <v>6.9512127481168671</v>
      </c>
    </row>
    <row r="153" spans="1:9">
      <c r="A153" s="7">
        <v>1974</v>
      </c>
      <c r="G153" s="3">
        <v>12.679730172397875</v>
      </c>
      <c r="I153" s="28">
        <v>12.679730172397875</v>
      </c>
    </row>
    <row r="154" spans="1:9">
      <c r="A154" s="7">
        <v>1975</v>
      </c>
      <c r="G154" s="3">
        <v>12.771457015922255</v>
      </c>
      <c r="I154" s="28">
        <v>12.771457015922255</v>
      </c>
    </row>
    <row r="155" spans="1:9">
      <c r="A155" s="7">
        <v>1976</v>
      </c>
      <c r="G155" s="3">
        <v>9.1999266098199239</v>
      </c>
      <c r="I155" s="28">
        <v>9.1999266098199239</v>
      </c>
    </row>
    <row r="156" spans="1:9">
      <c r="A156" s="7">
        <v>1977</v>
      </c>
      <c r="G156" s="3">
        <v>7.0710334903836563</v>
      </c>
      <c r="I156" s="28">
        <v>7.0710334903836563</v>
      </c>
    </row>
    <row r="157" spans="1:9">
      <c r="A157" s="7">
        <v>1978</v>
      </c>
      <c r="G157" s="3">
        <v>4.4724904405343979</v>
      </c>
      <c r="I157" s="28">
        <v>4.4724904405343979</v>
      </c>
    </row>
    <row r="158" spans="1:9">
      <c r="A158" s="7">
        <v>1979</v>
      </c>
      <c r="G158" s="3">
        <v>4.4689684783755892</v>
      </c>
      <c r="I158" s="28">
        <v>4.4689684783755892</v>
      </c>
    </row>
    <row r="159" spans="1:9">
      <c r="A159" s="7">
        <v>1980</v>
      </c>
      <c r="G159" s="3">
        <v>24.745999999999999</v>
      </c>
      <c r="I159" s="28">
        <v>24.745999999999999</v>
      </c>
    </row>
    <row r="160" spans="1:9">
      <c r="A160" s="7">
        <v>1981</v>
      </c>
      <c r="G160" s="3">
        <v>24.321000000000002</v>
      </c>
      <c r="I160" s="28">
        <v>24.321000000000002</v>
      </c>
    </row>
    <row r="161" spans="1:9">
      <c r="A161" s="7">
        <v>1982</v>
      </c>
      <c r="G161" s="3">
        <v>21.420999999999999</v>
      </c>
      <c r="I161" s="28">
        <v>21.420999999999999</v>
      </c>
    </row>
    <row r="162" spans="1:9">
      <c r="A162" s="7">
        <v>1983</v>
      </c>
      <c r="G162" s="3">
        <v>19.981999999999999</v>
      </c>
      <c r="I162" s="28">
        <v>19.981999999999999</v>
      </c>
    </row>
    <row r="163" spans="1:9">
      <c r="A163" s="7">
        <v>1984</v>
      </c>
      <c r="G163" s="3">
        <v>18.305</v>
      </c>
      <c r="I163" s="28">
        <v>18.305</v>
      </c>
    </row>
    <row r="164" spans="1:9">
      <c r="A164" s="7">
        <v>1985</v>
      </c>
      <c r="G164" s="3">
        <v>19.341000000000001</v>
      </c>
      <c r="I164" s="28">
        <v>19.341000000000001</v>
      </c>
    </row>
    <row r="165" spans="1:9">
      <c r="A165" s="7">
        <v>1986</v>
      </c>
      <c r="G165" s="3">
        <v>23.167000000000002</v>
      </c>
      <c r="I165" s="28">
        <v>23.167000000000002</v>
      </c>
    </row>
    <row r="166" spans="1:9">
      <c r="A166" s="7">
        <v>1987</v>
      </c>
      <c r="G166" s="3">
        <v>16.393000000000001</v>
      </c>
      <c r="I166" s="28">
        <v>16.393000000000001</v>
      </c>
    </row>
    <row r="167" spans="1:9">
      <c r="A167" s="7">
        <v>1988</v>
      </c>
      <c r="G167" s="3">
        <v>13.454000000000001</v>
      </c>
      <c r="I167" s="28">
        <v>13.454000000000001</v>
      </c>
    </row>
    <row r="168" spans="1:9">
      <c r="A168" s="7">
        <v>1989</v>
      </c>
      <c r="G168" s="3">
        <v>13.754</v>
      </c>
      <c r="I168" s="28">
        <v>13.754</v>
      </c>
    </row>
    <row r="169" spans="1:9">
      <c r="A169" s="7">
        <v>1990</v>
      </c>
      <c r="G169" s="3">
        <v>20.475999999999999</v>
      </c>
      <c r="I169" s="28">
        <v>20.475999999999999</v>
      </c>
    </row>
    <row r="170" spans="1:9">
      <c r="A170" s="7">
        <v>1991</v>
      </c>
      <c r="G170" s="3">
        <v>19.507999999999999</v>
      </c>
      <c r="I170" s="28">
        <v>19.507999999999999</v>
      </c>
    </row>
    <row r="171" spans="1:9">
      <c r="A171" s="7">
        <v>1992</v>
      </c>
      <c r="G171" s="3">
        <v>15.888</v>
      </c>
      <c r="I171" s="28">
        <v>15.888</v>
      </c>
    </row>
    <row r="172" spans="1:9">
      <c r="A172" s="7">
        <v>1993</v>
      </c>
      <c r="G172" s="3">
        <v>14.377000000000001</v>
      </c>
      <c r="I172" s="28">
        <v>14.377000000000001</v>
      </c>
    </row>
    <row r="173" spans="1:9">
      <c r="A173" s="7">
        <v>1994</v>
      </c>
      <c r="G173" s="3">
        <v>10.868</v>
      </c>
      <c r="I173" s="28">
        <v>10.868</v>
      </c>
    </row>
    <row r="174" spans="1:9">
      <c r="A174" s="7">
        <v>1995</v>
      </c>
      <c r="G174" s="3">
        <v>8.8160000000000007</v>
      </c>
      <c r="I174" s="28">
        <v>8.8160000000000007</v>
      </c>
    </row>
    <row r="175" spans="1:9">
      <c r="A175" s="7">
        <v>1996</v>
      </c>
      <c r="G175" s="3">
        <v>7.867</v>
      </c>
      <c r="I175" s="28">
        <v>7.867</v>
      </c>
    </row>
    <row r="176" spans="1:9">
      <c r="A176" s="7">
        <v>1997</v>
      </c>
      <c r="G176" s="3">
        <v>5.4420000000000002</v>
      </c>
      <c r="I176" s="28">
        <v>5.4420000000000002</v>
      </c>
    </row>
    <row r="177" spans="1:9">
      <c r="A177" s="7">
        <v>1998</v>
      </c>
      <c r="G177" s="3">
        <v>4.5220000000000002</v>
      </c>
      <c r="I177" s="28">
        <v>4.5220000000000002</v>
      </c>
    </row>
    <row r="178" spans="1:9">
      <c r="A178" s="7">
        <v>1999</v>
      </c>
      <c r="G178" s="3">
        <v>2.145</v>
      </c>
      <c r="I178" s="28">
        <v>2.145</v>
      </c>
    </row>
    <row r="179" spans="1:9">
      <c r="A179" s="7">
        <v>2000</v>
      </c>
      <c r="G179" s="3">
        <v>2.8969999999999998</v>
      </c>
      <c r="I179" s="28">
        <v>2.8969999999999998</v>
      </c>
    </row>
    <row r="180" spans="1:9">
      <c r="A180" s="7">
        <v>2001</v>
      </c>
      <c r="G180" s="3">
        <v>3.6539999999999999</v>
      </c>
      <c r="I180" s="28">
        <v>3.6539999999999999</v>
      </c>
    </row>
    <row r="181" spans="1:9">
      <c r="A181" s="7">
        <v>2002</v>
      </c>
      <c r="G181" s="3">
        <v>3.915</v>
      </c>
      <c r="I181" s="28">
        <v>3.915</v>
      </c>
    </row>
    <row r="182" spans="1:9">
      <c r="A182" s="7">
        <v>2003</v>
      </c>
      <c r="G182" s="3">
        <v>3.4350000000000001</v>
      </c>
      <c r="I182" s="28">
        <v>3.4350000000000001</v>
      </c>
    </row>
    <row r="183" spans="1:9">
      <c r="A183" s="7">
        <v>2004</v>
      </c>
      <c r="G183" s="3">
        <v>3.0219999999999998</v>
      </c>
      <c r="I183" s="28">
        <v>3.0219999999999998</v>
      </c>
    </row>
    <row r="184" spans="1:9">
      <c r="A184" s="7">
        <v>2005</v>
      </c>
      <c r="G184" s="3">
        <v>3.484</v>
      </c>
      <c r="I184" s="28">
        <v>3.484</v>
      </c>
    </row>
    <row r="185" spans="1:9">
      <c r="A185" s="7">
        <v>2006</v>
      </c>
      <c r="G185" s="3">
        <v>3.3170000000000002</v>
      </c>
      <c r="I185" s="28">
        <v>3.3170000000000002</v>
      </c>
    </row>
    <row r="186" spans="1:9">
      <c r="A186" s="7">
        <v>2007</v>
      </c>
      <c r="G186" s="3">
        <v>2.9910000000000001</v>
      </c>
      <c r="I186" s="28">
        <v>2.9910000000000001</v>
      </c>
    </row>
    <row r="187" spans="1:9">
      <c r="A187" s="7">
        <v>2008</v>
      </c>
      <c r="G187" s="3">
        <v>4.2359999999999998</v>
      </c>
      <c r="I187" s="28">
        <v>4.2359999999999998</v>
      </c>
    </row>
    <row r="188" spans="1:9">
      <c r="A188" s="7">
        <v>2009</v>
      </c>
      <c r="G188" s="3">
        <v>1.351</v>
      </c>
      <c r="I188" s="28">
        <v>1.351</v>
      </c>
    </row>
    <row r="189" spans="1:9">
      <c r="A189" s="7">
        <v>2010</v>
      </c>
      <c r="G189" s="3">
        <v>4.5999999999999996</v>
      </c>
      <c r="I189" s="28">
        <v>4.5999999999999996</v>
      </c>
    </row>
    <row r="190" spans="1:9">
      <c r="A190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opLeftCell="A70" workbookViewId="0">
      <selection activeCell="J79" sqref="J79"/>
    </sheetView>
  </sheetViews>
  <sheetFormatPr defaultRowHeight="15"/>
  <cols>
    <col min="5" max="5" width="11.5703125" bestFit="1" customWidth="1"/>
  </cols>
  <sheetData>
    <row r="1" spans="1:7">
      <c r="A1" t="s">
        <v>91</v>
      </c>
    </row>
    <row r="2" spans="1:7" ht="15.75">
      <c r="A2" s="2" t="s">
        <v>9</v>
      </c>
    </row>
    <row r="3" spans="1:7" ht="15.75">
      <c r="A3" s="2" t="s">
        <v>8</v>
      </c>
    </row>
    <row r="4" spans="1:7" ht="15.75">
      <c r="A4" s="2" t="s">
        <v>10</v>
      </c>
    </row>
    <row r="5" spans="1:7">
      <c r="A5" t="s">
        <v>2</v>
      </c>
      <c r="C5" t="s">
        <v>5</v>
      </c>
      <c r="E5" t="s">
        <v>1</v>
      </c>
    </row>
    <row r="6" spans="1:7">
      <c r="A6" t="s">
        <v>39</v>
      </c>
      <c r="C6" t="s">
        <v>7</v>
      </c>
      <c r="E6" t="s">
        <v>21</v>
      </c>
    </row>
    <row r="7" spans="1:7" ht="15.75">
      <c r="A7" t="s">
        <v>43</v>
      </c>
      <c r="C7" t="s">
        <v>7</v>
      </c>
      <c r="E7" s="1" t="s">
        <v>32</v>
      </c>
    </row>
    <row r="8" spans="1:7">
      <c r="C8" t="s">
        <v>33</v>
      </c>
      <c r="E8" t="s">
        <v>92</v>
      </c>
      <c r="G8" t="s">
        <v>16</v>
      </c>
    </row>
    <row r="10" spans="1:7">
      <c r="A10" s="7">
        <v>1937</v>
      </c>
      <c r="G10" s="11"/>
    </row>
    <row r="11" spans="1:7">
      <c r="A11" s="7">
        <v>1938</v>
      </c>
      <c r="C11" s="3">
        <v>-4.5977011494252924</v>
      </c>
      <c r="G11" s="10">
        <v>-4.5977011494252924</v>
      </c>
    </row>
    <row r="12" spans="1:7">
      <c r="A12" s="7">
        <v>1939</v>
      </c>
      <c r="C12" s="3">
        <v>-3.551046290424853</v>
      </c>
      <c r="G12" s="10">
        <v>-3.551046290424853</v>
      </c>
    </row>
    <row r="13" spans="1:7">
      <c r="A13" s="7">
        <v>1940</v>
      </c>
      <c r="C13" s="3">
        <v>-1.1176857330703616</v>
      </c>
      <c r="G13" s="10">
        <v>-1.1176857330703616</v>
      </c>
    </row>
    <row r="14" spans="1:7">
      <c r="A14" s="7">
        <v>1941</v>
      </c>
      <c r="C14" s="3">
        <v>-4.3882978723404182</v>
      </c>
      <c r="G14" s="10">
        <v>-4.3882978723404182</v>
      </c>
    </row>
    <row r="15" spans="1:7">
      <c r="A15" s="7">
        <v>1942</v>
      </c>
      <c r="C15" s="3">
        <v>22.253129346314317</v>
      </c>
      <c r="G15" s="10">
        <v>22.253129346314317</v>
      </c>
    </row>
    <row r="16" spans="1:7">
      <c r="A16" s="7">
        <v>1943</v>
      </c>
      <c r="C16" s="3">
        <v>4.3799772468714693</v>
      </c>
      <c r="G16" s="10">
        <v>4.3799772468714693</v>
      </c>
    </row>
    <row r="17" spans="1:7">
      <c r="A17" s="7">
        <v>1944</v>
      </c>
      <c r="C17" s="3">
        <v>17.111716621253393</v>
      </c>
      <c r="G17" s="10">
        <v>17.111716621253393</v>
      </c>
    </row>
    <row r="18" spans="1:7">
      <c r="A18" s="7">
        <v>1945</v>
      </c>
      <c r="C18" s="3">
        <v>25.38389948813402</v>
      </c>
      <c r="G18" s="10">
        <v>25.38389948813402</v>
      </c>
    </row>
    <row r="19" spans="1:7">
      <c r="A19" s="7">
        <v>1946</v>
      </c>
      <c r="C19" s="3">
        <v>19.020226387084804</v>
      </c>
      <c r="G19" s="10">
        <v>19.020226387084804</v>
      </c>
    </row>
    <row r="20" spans="1:7">
      <c r="A20" s="7">
        <v>1947</v>
      </c>
      <c r="C20" s="3">
        <v>2.0579981290925975</v>
      </c>
      <c r="G20" s="10">
        <v>2.0579981290925975</v>
      </c>
    </row>
    <row r="21" spans="1:7">
      <c r="A21" s="7">
        <v>1948</v>
      </c>
      <c r="C21" s="3">
        <v>12.618392911701815</v>
      </c>
      <c r="G21" s="10">
        <v>12.618392911701815</v>
      </c>
    </row>
    <row r="22" spans="1:7">
      <c r="A22" s="7">
        <v>1949</v>
      </c>
      <c r="C22" s="3">
        <v>6.9316332067281605</v>
      </c>
      <c r="G22" s="10">
        <v>6.9316332067281605</v>
      </c>
    </row>
    <row r="23" spans="1:7">
      <c r="A23" s="7">
        <v>1950</v>
      </c>
      <c r="C23" s="3">
        <v>7.1926931371305347</v>
      </c>
      <c r="G23" s="10">
        <v>7.1926931371305347</v>
      </c>
    </row>
    <row r="24" spans="1:7">
      <c r="A24" s="7">
        <v>1951</v>
      </c>
      <c r="C24" s="3">
        <v>4.4733727810650992</v>
      </c>
      <c r="G24" s="10">
        <v>4.4733727810650992</v>
      </c>
    </row>
    <row r="25" spans="1:7">
      <c r="A25" s="7">
        <v>1952</v>
      </c>
      <c r="C25" s="3">
        <v>-2.1409152695967437</v>
      </c>
      <c r="G25" s="10">
        <v>-2.1409152695967437</v>
      </c>
    </row>
    <row r="26" spans="1:7">
      <c r="A26" s="7">
        <v>1953</v>
      </c>
      <c r="C26" s="3">
        <v>3.0674846625766916</v>
      </c>
      <c r="G26" s="10">
        <v>3.0674846625766916</v>
      </c>
    </row>
    <row r="27" spans="1:7">
      <c r="A27" s="7">
        <v>1954</v>
      </c>
      <c r="C27" s="3">
        <v>2.5381850853548826</v>
      </c>
      <c r="G27" s="10">
        <v>2.5381850853548826</v>
      </c>
    </row>
    <row r="28" spans="1:7">
      <c r="A28" s="7">
        <v>1955</v>
      </c>
      <c r="C28" s="3">
        <v>1.8729463307776584</v>
      </c>
      <c r="G28" s="10">
        <v>1.8729463307776584</v>
      </c>
    </row>
    <row r="29" spans="1:7">
      <c r="A29" s="7">
        <v>1956</v>
      </c>
      <c r="C29" s="3">
        <v>0.80636490699925734</v>
      </c>
      <c r="G29" s="10">
        <v>0.80636490699925734</v>
      </c>
    </row>
    <row r="30" spans="1:7">
      <c r="A30" s="7">
        <v>1957</v>
      </c>
      <c r="C30" s="3">
        <v>-1.0025597269624709</v>
      </c>
      <c r="G30" s="10">
        <v>-1.0025597269624709</v>
      </c>
    </row>
    <row r="31" spans="1:7">
      <c r="A31" s="7">
        <v>1958</v>
      </c>
      <c r="C31" s="3">
        <v>1.0127127774186784</v>
      </c>
      <c r="E31" s="3">
        <v>1.0309332456117792</v>
      </c>
      <c r="G31" s="10">
        <v>1.0309332456117792</v>
      </c>
    </row>
    <row r="32" spans="1:7">
      <c r="A32" s="7">
        <v>1959</v>
      </c>
      <c r="C32" s="3">
        <v>-0.40529010238908869</v>
      </c>
      <c r="E32" s="3">
        <v>0.2186572276215889</v>
      </c>
      <c r="G32" s="10">
        <v>0.2186572276215889</v>
      </c>
    </row>
    <row r="33" spans="1:7">
      <c r="A33" s="7">
        <v>1960</v>
      </c>
      <c r="C33" s="3">
        <v>-1.2101092310987327</v>
      </c>
      <c r="E33" s="3">
        <v>-2.9090948921842341</v>
      </c>
      <c r="G33" s="10">
        <v>-2.9090948921842341</v>
      </c>
    </row>
    <row r="34" spans="1:7">
      <c r="A34" s="7">
        <v>1961</v>
      </c>
      <c r="C34" s="3">
        <v>-0.61788617886178177</v>
      </c>
      <c r="E34" s="3">
        <v>3.1460738669443988</v>
      </c>
      <c r="G34" s="10">
        <v>3.1460738669443988</v>
      </c>
    </row>
    <row r="35" spans="1:7">
      <c r="A35" s="7">
        <v>1962</v>
      </c>
      <c r="C35" s="3">
        <v>2.0615183246073254</v>
      </c>
      <c r="E35" s="3">
        <v>-1.597680213759723</v>
      </c>
      <c r="G35" s="10">
        <v>-1.597680213759723</v>
      </c>
    </row>
    <row r="36" spans="1:7">
      <c r="A36" s="7">
        <v>1963</v>
      </c>
      <c r="C36" s="3">
        <v>0.20305653521428546</v>
      </c>
      <c r="E36" s="3">
        <v>1.2546162741353499</v>
      </c>
      <c r="G36" s="10">
        <v>1.2546162741353499</v>
      </c>
    </row>
    <row r="37" spans="1:7">
      <c r="A37" s="7">
        <v>1964</v>
      </c>
      <c r="C37" s="3">
        <v>-0.2026450511945499</v>
      </c>
      <c r="E37" s="6">
        <v>-1.2390706915906127</v>
      </c>
      <c r="G37" s="14">
        <v>-1.2390706915906127</v>
      </c>
    </row>
    <row r="38" spans="1:7">
      <c r="A38" s="7">
        <v>1965</v>
      </c>
      <c r="C38" s="3">
        <v>-0.8015389547932017</v>
      </c>
      <c r="E38" s="6">
        <v>-0.88561207140545573</v>
      </c>
      <c r="G38" s="14">
        <v>-0.88561207140545573</v>
      </c>
    </row>
    <row r="39" spans="1:7">
      <c r="A39" s="7">
        <v>1966</v>
      </c>
      <c r="C39" s="3">
        <v>0.80801551389786397</v>
      </c>
      <c r="E39" s="6">
        <v>2.9784107873068795</v>
      </c>
      <c r="G39" s="14">
        <v>2.9784107873068795</v>
      </c>
    </row>
    <row r="40" spans="1:7">
      <c r="A40" s="7">
        <v>1967</v>
      </c>
      <c r="C40" s="3">
        <v>0.40611307042857092</v>
      </c>
      <c r="E40" s="6">
        <v>-0.93998489186718059</v>
      </c>
      <c r="G40" s="14">
        <v>-0.93998489186718059</v>
      </c>
    </row>
    <row r="41" spans="1:7">
      <c r="A41" s="7">
        <v>1968</v>
      </c>
      <c r="C41" s="3">
        <v>2.0117083555082571</v>
      </c>
      <c r="E41" s="6">
        <v>4.379558246515904</v>
      </c>
      <c r="G41" s="14">
        <v>4.379558246515904</v>
      </c>
    </row>
    <row r="42" spans="1:7">
      <c r="A42" s="7">
        <v>1969</v>
      </c>
      <c r="C42" s="3">
        <v>1.9720367278798001</v>
      </c>
      <c r="E42" s="6">
        <v>1.3986033714195414</v>
      </c>
      <c r="G42" s="14">
        <v>1.3986033714195414</v>
      </c>
    </row>
    <row r="43" spans="1:7">
      <c r="A43" s="7">
        <v>1970</v>
      </c>
      <c r="C43" s="3">
        <v>2.3227258774173754</v>
      </c>
      <c r="E43" s="6">
        <v>0.82758921297086097</v>
      </c>
      <c r="G43" s="14">
        <v>0.82758921297086097</v>
      </c>
    </row>
    <row r="44" spans="1:7">
      <c r="A44" s="7">
        <v>1971</v>
      </c>
      <c r="C44" s="3">
        <v>-0.37999999999999146</v>
      </c>
      <c r="E44" s="6">
        <v>0.27359266490200235</v>
      </c>
      <c r="G44" s="14">
        <v>0.27359266490200235</v>
      </c>
    </row>
    <row r="45" spans="1:7">
      <c r="A45" s="7">
        <v>1972</v>
      </c>
      <c r="C45" s="3">
        <v>0.57217426219633438</v>
      </c>
      <c r="E45" s="6">
        <v>1.0914122296178643</v>
      </c>
      <c r="G45" s="14">
        <v>1.0914122296178643</v>
      </c>
    </row>
    <row r="46" spans="1:7">
      <c r="A46" s="7">
        <v>1973</v>
      </c>
      <c r="C46" s="3">
        <v>13.773829723525299</v>
      </c>
      <c r="E46" s="6">
        <v>17.408901225236459</v>
      </c>
      <c r="G46" s="14">
        <v>17.408901225236459</v>
      </c>
    </row>
    <row r="47" spans="1:7">
      <c r="A47" s="7">
        <v>1974</v>
      </c>
      <c r="C47" s="3">
        <v>16.413720501798391</v>
      </c>
      <c r="E47" s="6">
        <v>27.471270124128662</v>
      </c>
      <c r="G47" s="14">
        <v>27.471270124128662</v>
      </c>
    </row>
    <row r="48" spans="1:7">
      <c r="A48" s="7">
        <v>1975</v>
      </c>
      <c r="C48" s="3">
        <v>13.247927656367754</v>
      </c>
      <c r="E48" s="6">
        <v>0.81154180939356191</v>
      </c>
      <c r="G48" s="14">
        <v>0.81154180939356191</v>
      </c>
    </row>
    <row r="49" spans="1:7">
      <c r="A49" s="7">
        <v>1976</v>
      </c>
      <c r="C49" s="3">
        <v>10.693372371573062</v>
      </c>
      <c r="E49" s="6">
        <v>17.503491749464075</v>
      </c>
      <c r="G49" s="14">
        <v>17.503491749464075</v>
      </c>
    </row>
    <row r="50" spans="1:7">
      <c r="A50" s="7">
        <v>1977</v>
      </c>
      <c r="C50" s="3">
        <v>12.275323113916459</v>
      </c>
      <c r="E50" s="6">
        <v>7.2868095170239702</v>
      </c>
      <c r="G50" s="14">
        <v>7.2868095170239702</v>
      </c>
    </row>
    <row r="51" spans="1:7">
      <c r="A51" s="7">
        <v>1978</v>
      </c>
      <c r="C51" s="3">
        <v>8.2989773518231011</v>
      </c>
      <c r="E51" s="6">
        <v>9.104051537263949</v>
      </c>
      <c r="G51" s="14">
        <v>9.104051537263949</v>
      </c>
    </row>
    <row r="52" spans="1:7">
      <c r="A52" s="7">
        <v>1979</v>
      </c>
      <c r="C52" s="3">
        <v>11.400603154199839</v>
      </c>
      <c r="E52" s="6">
        <v>13.774858436512066</v>
      </c>
      <c r="G52" s="14">
        <v>13.774858436512066</v>
      </c>
    </row>
    <row r="53" spans="1:7">
      <c r="A53" s="7">
        <v>1980</v>
      </c>
      <c r="C53" s="3">
        <v>10.739803843252105</v>
      </c>
      <c r="E53" s="6">
        <v>10.667</v>
      </c>
      <c r="G53" s="14">
        <v>10.667</v>
      </c>
    </row>
    <row r="54" spans="1:7">
      <c r="A54" s="7">
        <v>1981</v>
      </c>
      <c r="C54" s="3">
        <v>11.437502504708853</v>
      </c>
      <c r="E54" s="6">
        <v>11.4</v>
      </c>
      <c r="G54" s="14">
        <v>11.4</v>
      </c>
    </row>
    <row r="55" spans="1:7">
      <c r="A55" s="7">
        <v>1982</v>
      </c>
      <c r="C55" s="3">
        <v>0.34164059409500513</v>
      </c>
      <c r="E55" s="6">
        <v>4.8979999999999997</v>
      </c>
      <c r="G55" s="14">
        <v>4.8979999999999997</v>
      </c>
    </row>
    <row r="56" spans="1:7">
      <c r="A56" s="7">
        <v>1983</v>
      </c>
      <c r="C56" s="3">
        <v>4.5373091534657073</v>
      </c>
      <c r="E56" s="6">
        <v>6.7190000000000003</v>
      </c>
      <c r="G56" s="14">
        <v>6.7190000000000003</v>
      </c>
    </row>
    <row r="57" spans="1:7">
      <c r="A57" s="7">
        <v>1984</v>
      </c>
      <c r="C57" s="3">
        <v>3.4352715304443171</v>
      </c>
      <c r="E57" s="6">
        <v>3.2080000000000002</v>
      </c>
      <c r="G57" s="14">
        <v>3.2080000000000002</v>
      </c>
    </row>
    <row r="58" spans="1:7">
      <c r="A58" s="7">
        <v>1985</v>
      </c>
      <c r="C58" s="3">
        <v>18.670865097779242</v>
      </c>
      <c r="E58" s="6">
        <v>19.175999999999998</v>
      </c>
      <c r="G58" s="14">
        <v>19.175999999999998</v>
      </c>
    </row>
    <row r="59" spans="1:7">
      <c r="A59" s="7">
        <v>1986</v>
      </c>
      <c r="C59" s="3">
        <v>36.907521716057332</v>
      </c>
      <c r="E59" s="6">
        <v>32.78</v>
      </c>
      <c r="G59" s="14">
        <v>32.78</v>
      </c>
    </row>
    <row r="60" spans="1:7">
      <c r="A60" s="7">
        <v>1987</v>
      </c>
      <c r="C60" s="3">
        <v>12.340616520798896</v>
      </c>
      <c r="E60" s="6">
        <v>10.848000000000001</v>
      </c>
      <c r="G60" s="14">
        <v>10.848000000000001</v>
      </c>
    </row>
    <row r="61" spans="1:7">
      <c r="A61" s="7">
        <v>1988</v>
      </c>
      <c r="C61" s="3">
        <v>10.814295572585642</v>
      </c>
      <c r="E61" s="6">
        <v>10.295</v>
      </c>
      <c r="G61" s="14">
        <v>10.295</v>
      </c>
    </row>
    <row r="62" spans="1:7">
      <c r="A62" s="7">
        <v>1989</v>
      </c>
      <c r="C62" s="3">
        <v>11.399354320643695</v>
      </c>
      <c r="E62" s="6">
        <v>12.988</v>
      </c>
      <c r="G62" s="14">
        <v>12.988</v>
      </c>
    </row>
    <row r="63" spans="1:7">
      <c r="A63" s="7">
        <v>1990</v>
      </c>
      <c r="C63" s="3">
        <v>41.212468923312294</v>
      </c>
      <c r="E63" s="6">
        <v>37.976999999999997</v>
      </c>
      <c r="G63" s="14">
        <v>37.976999999999997</v>
      </c>
    </row>
    <row r="64" spans="1:7">
      <c r="A64" s="7">
        <v>1991</v>
      </c>
      <c r="C64" s="3">
        <v>33.163180265022099</v>
      </c>
      <c r="E64" s="6">
        <v>35.113</v>
      </c>
      <c r="G64" s="14">
        <v>35.113</v>
      </c>
    </row>
    <row r="65" spans="1:7">
      <c r="A65" s="7">
        <v>1992</v>
      </c>
      <c r="C65" s="3">
        <v>10.041775538622799</v>
      </c>
      <c r="E65" s="6">
        <v>10.241</v>
      </c>
      <c r="G65" s="14">
        <v>10.241</v>
      </c>
    </row>
    <row r="66" spans="1:7">
      <c r="A66" s="7">
        <v>1993</v>
      </c>
      <c r="C66" s="3">
        <v>11.826221722995566</v>
      </c>
      <c r="E66" s="6">
        <v>13.363</v>
      </c>
      <c r="G66" s="14">
        <v>13.363</v>
      </c>
    </row>
    <row r="67" spans="1:7">
      <c r="A67" s="7">
        <v>1994</v>
      </c>
      <c r="C67" s="3">
        <v>10.852082366478699</v>
      </c>
      <c r="E67" s="6">
        <v>12.507</v>
      </c>
      <c r="G67" s="14">
        <v>12.507</v>
      </c>
    </row>
    <row r="68" spans="1:7">
      <c r="A68" s="7">
        <v>1995</v>
      </c>
      <c r="C68" s="3">
        <v>8.4127157088210502</v>
      </c>
      <c r="E68" s="6">
        <v>8.4109999999999996</v>
      </c>
      <c r="G68" s="14">
        <v>8.4109999999999996</v>
      </c>
    </row>
    <row r="69" spans="1:7">
      <c r="A69" s="7">
        <v>1996</v>
      </c>
      <c r="C69" s="3">
        <v>11.059798133688826</v>
      </c>
      <c r="E69" s="6">
        <v>11.057</v>
      </c>
      <c r="G69" s="14">
        <v>11.057</v>
      </c>
    </row>
    <row r="70" spans="1:7">
      <c r="A70" s="7">
        <v>1997</v>
      </c>
      <c r="C70" s="3">
        <v>9.229171727564168</v>
      </c>
      <c r="E70" s="6">
        <v>9.2330000000000005</v>
      </c>
      <c r="G70" s="14">
        <v>9.2330000000000005</v>
      </c>
    </row>
    <row r="71" spans="1:7">
      <c r="A71" s="7">
        <v>1998</v>
      </c>
      <c r="C71" s="3">
        <v>6.9741277434490767</v>
      </c>
      <c r="E71" s="6">
        <v>6.6130000000000004</v>
      </c>
      <c r="G71" s="14">
        <v>6.6130000000000004</v>
      </c>
    </row>
    <row r="72" spans="1:7">
      <c r="A72" s="7">
        <v>1999</v>
      </c>
      <c r="C72" s="3">
        <v>4.8623793373336888</v>
      </c>
      <c r="E72" s="6">
        <v>5.2140000000000004</v>
      </c>
      <c r="G72" s="14">
        <v>5.2140000000000004</v>
      </c>
    </row>
    <row r="73" spans="1:7">
      <c r="A73" s="7">
        <v>2000</v>
      </c>
      <c r="C73" s="3">
        <v>5.9745762711864492</v>
      </c>
      <c r="E73" s="6">
        <v>5.9779999999999998</v>
      </c>
      <c r="G73" s="14">
        <v>5.9779999999999998</v>
      </c>
    </row>
    <row r="74" spans="1:7">
      <c r="A74" s="7">
        <v>2001</v>
      </c>
      <c r="E74" s="6">
        <v>7.2869999999999999</v>
      </c>
      <c r="G74" s="14">
        <v>7.2869999999999999</v>
      </c>
    </row>
    <row r="75" spans="1:7">
      <c r="A75" s="7">
        <v>2002</v>
      </c>
      <c r="E75" s="6">
        <v>8.1329999999999991</v>
      </c>
      <c r="G75" s="14">
        <v>8.1329999999999991</v>
      </c>
    </row>
    <row r="76" spans="1:7">
      <c r="A76" s="7">
        <v>2003</v>
      </c>
      <c r="E76" s="6">
        <v>5.6059999999999999</v>
      </c>
      <c r="G76" s="14">
        <v>5.6059999999999999</v>
      </c>
    </row>
    <row r="77" spans="1:7">
      <c r="A77" s="7">
        <v>2004</v>
      </c>
      <c r="E77" s="6">
        <v>7.577</v>
      </c>
      <c r="G77" s="14">
        <v>7.577</v>
      </c>
    </row>
    <row r="78" spans="1:7">
      <c r="A78" s="7">
        <v>2005</v>
      </c>
      <c r="E78" s="6">
        <v>9.1069999999999993</v>
      </c>
      <c r="G78" s="14">
        <v>9.1069999999999993</v>
      </c>
    </row>
    <row r="79" spans="1:7">
      <c r="A79" s="7">
        <v>2006</v>
      </c>
      <c r="E79" s="3">
        <v>6.5609999999999999</v>
      </c>
      <c r="G79" s="14">
        <v>6.5609999999999999</v>
      </c>
    </row>
    <row r="80" spans="1:7">
      <c r="A80" s="7">
        <v>2007</v>
      </c>
      <c r="E80" s="3">
        <v>6.8220000000000001</v>
      </c>
      <c r="G80" s="14">
        <v>6.8220000000000001</v>
      </c>
    </row>
    <row r="81" spans="1:7">
      <c r="A81" s="7">
        <v>2008</v>
      </c>
      <c r="E81" s="3">
        <v>11.356</v>
      </c>
      <c r="G81" s="14">
        <v>11.356</v>
      </c>
    </row>
    <row r="82" spans="1:7">
      <c r="A82" s="7">
        <v>2009</v>
      </c>
      <c r="E82" s="3">
        <v>1.859</v>
      </c>
      <c r="G82" s="14">
        <v>1.9</v>
      </c>
    </row>
    <row r="83" spans="1:7">
      <c r="A83" s="7">
        <v>2010</v>
      </c>
      <c r="E83" s="3">
        <v>3.94</v>
      </c>
      <c r="G83" s="14">
        <v>3.9</v>
      </c>
    </row>
    <row r="84" spans="1:7">
      <c r="A84" s="8"/>
      <c r="E84" s="6"/>
      <c r="G84" s="6"/>
    </row>
    <row r="85" spans="1:7">
      <c r="A85" s="8"/>
      <c r="E85" s="6"/>
      <c r="G85" s="6"/>
    </row>
    <row r="86" spans="1:7">
      <c r="A86" s="8"/>
      <c r="E86" s="17"/>
      <c r="G86" s="17"/>
    </row>
    <row r="87" spans="1:7">
      <c r="E87" s="17"/>
      <c r="G87" s="17"/>
    </row>
    <row r="88" spans="1:7">
      <c r="E88" s="17"/>
      <c r="G88" s="17"/>
    </row>
    <row r="89" spans="1:7">
      <c r="E89" s="17"/>
      <c r="G89" s="17"/>
    </row>
    <row r="90" spans="1:7">
      <c r="E90" s="17"/>
      <c r="G90" s="17"/>
    </row>
    <row r="91" spans="1:7">
      <c r="E91" s="17"/>
      <c r="G91" s="17"/>
    </row>
    <row r="92" spans="1:7">
      <c r="E92" s="17"/>
      <c r="G92" s="17"/>
    </row>
    <row r="93" spans="1:7">
      <c r="E93" s="17"/>
      <c r="G93" s="17"/>
    </row>
    <row r="94" spans="1:7">
      <c r="E94" s="17"/>
      <c r="G94" s="17"/>
    </row>
    <row r="95" spans="1:7">
      <c r="E95" s="17"/>
      <c r="G95" s="17"/>
    </row>
    <row r="96" spans="1:7">
      <c r="E96" s="17"/>
      <c r="G96" s="17"/>
    </row>
    <row r="97" spans="5:7">
      <c r="E97" s="17"/>
      <c r="G97" s="1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opLeftCell="A67" workbookViewId="0">
      <selection activeCell="K72" sqref="K72"/>
    </sheetView>
  </sheetViews>
  <sheetFormatPr defaultRowHeight="15"/>
  <cols>
    <col min="3" max="3" width="9.5703125" bestFit="1" customWidth="1"/>
  </cols>
  <sheetData>
    <row r="1" spans="1:7">
      <c r="A1" t="s">
        <v>93</v>
      </c>
    </row>
    <row r="2" spans="1:7" ht="15.75">
      <c r="A2" s="2" t="s">
        <v>9</v>
      </c>
    </row>
    <row r="3" spans="1:7" ht="15.75">
      <c r="A3" s="2" t="s">
        <v>8</v>
      </c>
    </row>
    <row r="4" spans="1:7" ht="15.75">
      <c r="A4" s="2" t="s">
        <v>10</v>
      </c>
    </row>
    <row r="5" spans="1:7">
      <c r="A5" t="s">
        <v>2</v>
      </c>
      <c r="C5" t="s">
        <v>5</v>
      </c>
      <c r="E5" t="s">
        <v>1</v>
      </c>
    </row>
    <row r="6" spans="1:7">
      <c r="A6" t="s">
        <v>39</v>
      </c>
      <c r="C6" t="s">
        <v>7</v>
      </c>
      <c r="E6" t="s">
        <v>21</v>
      </c>
    </row>
    <row r="7" spans="1:7" ht="15.75">
      <c r="A7" t="s">
        <v>31</v>
      </c>
      <c r="C7" t="s">
        <v>7</v>
      </c>
      <c r="E7" s="1" t="s">
        <v>32</v>
      </c>
    </row>
    <row r="8" spans="1:7">
      <c r="C8" t="s">
        <v>33</v>
      </c>
      <c r="E8" t="s">
        <v>15</v>
      </c>
      <c r="G8" t="s">
        <v>16</v>
      </c>
    </row>
    <row r="9" spans="1:7">
      <c r="A9">
        <v>1936</v>
      </c>
      <c r="G9" s="27"/>
    </row>
    <row r="10" spans="1:7">
      <c r="A10" s="7">
        <v>1937</v>
      </c>
      <c r="C10" s="3">
        <v>-6.6632364291227102</v>
      </c>
      <c r="G10" s="28">
        <v>-6.6632364291227102</v>
      </c>
    </row>
    <row r="11" spans="1:7">
      <c r="A11" s="7">
        <v>1938</v>
      </c>
      <c r="C11" s="3">
        <v>2.0396912899669273</v>
      </c>
      <c r="G11" s="28">
        <v>2.0396912899669273</v>
      </c>
    </row>
    <row r="12" spans="1:7">
      <c r="A12" s="7">
        <v>1939</v>
      </c>
      <c r="C12" s="3">
        <v>0</v>
      </c>
      <c r="G12" s="28">
        <v>0</v>
      </c>
    </row>
    <row r="13" spans="1:7">
      <c r="A13" s="7">
        <v>1940</v>
      </c>
      <c r="C13" s="3">
        <v>1.9989195029713525</v>
      </c>
      <c r="G13" s="28">
        <v>1.9989195029713525</v>
      </c>
    </row>
    <row r="14" spans="1:7">
      <c r="A14" s="7">
        <v>1941</v>
      </c>
      <c r="C14" s="3">
        <v>4.8993644067796716</v>
      </c>
      <c r="G14" s="28">
        <v>4.8993644067796716</v>
      </c>
    </row>
    <row r="15" spans="1:7">
      <c r="A15" s="7">
        <v>1942</v>
      </c>
      <c r="C15" s="3">
        <v>0.93410754859883927</v>
      </c>
      <c r="G15" s="28">
        <v>0.93410754859883927</v>
      </c>
    </row>
    <row r="16" spans="1:7">
      <c r="A16" s="7">
        <v>1943</v>
      </c>
      <c r="C16" s="3">
        <v>8.3291645822911597</v>
      </c>
      <c r="G16" s="28">
        <v>8.3291645822911597</v>
      </c>
    </row>
    <row r="17" spans="1:7">
      <c r="A17" s="7">
        <v>1944</v>
      </c>
      <c r="C17" s="3">
        <v>13.691987993534971</v>
      </c>
      <c r="G17" s="28">
        <v>13.691987993534971</v>
      </c>
    </row>
    <row r="18" spans="1:7">
      <c r="A18" s="7">
        <v>1945</v>
      </c>
      <c r="C18" s="3">
        <v>9.0170593013809928</v>
      </c>
      <c r="G18" s="28">
        <v>9.0170593013809928</v>
      </c>
    </row>
    <row r="19" spans="1:7">
      <c r="A19" s="7">
        <v>1946</v>
      </c>
      <c r="C19" s="3">
        <v>8.9605067064083563</v>
      </c>
      <c r="G19" s="28">
        <v>8.9605067064083563</v>
      </c>
    </row>
    <row r="20" spans="1:7">
      <c r="A20" s="7">
        <v>1947</v>
      </c>
      <c r="C20" s="3">
        <v>2.5303470678748496</v>
      </c>
      <c r="G20" s="28">
        <v>2.5303470678748496</v>
      </c>
    </row>
    <row r="21" spans="1:7">
      <c r="A21" s="7">
        <v>1948</v>
      </c>
      <c r="C21" s="3">
        <v>0.6169751542437929</v>
      </c>
      <c r="G21" s="28">
        <v>0.6169751542437929</v>
      </c>
    </row>
    <row r="22" spans="1:7">
      <c r="A22" s="7">
        <v>1949</v>
      </c>
      <c r="C22" s="3">
        <v>2.4527676499834117</v>
      </c>
      <c r="G22" s="28">
        <v>2.4527676499834117</v>
      </c>
    </row>
    <row r="23" spans="1:7">
      <c r="A23" s="7">
        <v>1950</v>
      </c>
      <c r="C23" s="3">
        <v>4.0925266903914403</v>
      </c>
      <c r="G23" s="28">
        <v>4.0925266903914403</v>
      </c>
    </row>
    <row r="24" spans="1:7">
      <c r="A24" s="7">
        <v>1951</v>
      </c>
      <c r="C24" s="3">
        <v>4.4755244755244838</v>
      </c>
      <c r="G24" s="28">
        <v>4.4755244755244838</v>
      </c>
    </row>
    <row r="25" spans="1:7">
      <c r="A25" s="7">
        <v>1952</v>
      </c>
      <c r="C25" s="3">
        <v>10.352521195894671</v>
      </c>
      <c r="G25" s="28">
        <v>10.352521195894671</v>
      </c>
    </row>
    <row r="26" spans="1:7">
      <c r="A26" s="7">
        <v>1953</v>
      </c>
      <c r="C26" s="3">
        <v>-2.2644561261625507</v>
      </c>
      <c r="G26" s="28">
        <v>-2.2644561261625507</v>
      </c>
    </row>
    <row r="27" spans="1:7">
      <c r="A27" s="7">
        <v>1954</v>
      </c>
      <c r="C27" s="3">
        <v>2.3169218038891159</v>
      </c>
      <c r="G27" s="28">
        <v>2.3169218038891159</v>
      </c>
    </row>
    <row r="28" spans="1:7">
      <c r="A28" s="7">
        <v>1955</v>
      </c>
      <c r="C28" s="3">
        <v>5.9846340477153204</v>
      </c>
      <c r="G28" s="28">
        <v>5.9846340477153204</v>
      </c>
    </row>
    <row r="29" spans="1:7">
      <c r="A29" s="7">
        <v>1956</v>
      </c>
      <c r="C29" s="3">
        <v>7.4780618084700601</v>
      </c>
      <c r="G29" s="28">
        <v>7.4780618084700601</v>
      </c>
    </row>
    <row r="30" spans="1:7">
      <c r="A30" s="7">
        <v>1957</v>
      </c>
      <c r="C30" s="3">
        <v>-3.1238906638267672</v>
      </c>
      <c r="G30" s="28">
        <v>-3.1238906638267672</v>
      </c>
    </row>
    <row r="31" spans="1:7">
      <c r="A31" s="7">
        <v>1958</v>
      </c>
      <c r="C31" s="3">
        <v>-2.052033711982415</v>
      </c>
      <c r="E31" s="4">
        <v>5.0996342089362008</v>
      </c>
      <c r="G31" s="29">
        <v>5.0996342089362008</v>
      </c>
    </row>
    <row r="32" spans="1:7">
      <c r="A32" s="7">
        <v>1959</v>
      </c>
      <c r="C32" s="3">
        <v>2.6936026936026813</v>
      </c>
      <c r="E32" s="4">
        <v>-0.60653482099803468</v>
      </c>
      <c r="G32" s="29">
        <v>-0.60653482099803468</v>
      </c>
    </row>
    <row r="33" spans="1:7">
      <c r="A33" s="7">
        <v>1960</v>
      </c>
      <c r="C33" s="3">
        <v>1.0200364298724951</v>
      </c>
      <c r="E33" s="4">
        <v>0.30511805776451201</v>
      </c>
      <c r="G33" s="29">
        <v>0.30511805776451201</v>
      </c>
    </row>
    <row r="34" spans="1:7">
      <c r="A34" s="7">
        <v>1961</v>
      </c>
      <c r="C34" s="3">
        <v>-1.7309772809231849</v>
      </c>
      <c r="E34" s="4">
        <v>-7.6091770750275109E-2</v>
      </c>
      <c r="G34" s="29">
        <v>-7.6091770750275109E-2</v>
      </c>
    </row>
    <row r="35" spans="1:7">
      <c r="A35" s="7">
        <v>1962</v>
      </c>
      <c r="C35" s="3">
        <v>1.6146788990825556</v>
      </c>
      <c r="E35" s="4">
        <v>4.5662347379217501</v>
      </c>
      <c r="G35" s="29">
        <v>4.5662347379217501</v>
      </c>
    </row>
    <row r="36" spans="1:7">
      <c r="A36" s="7">
        <v>1963</v>
      </c>
      <c r="C36" s="3">
        <v>1.0111953773925597</v>
      </c>
      <c r="E36" s="4">
        <v>2.9840193294052844</v>
      </c>
      <c r="G36" s="29">
        <v>2.9840193294052844</v>
      </c>
    </row>
    <row r="37" spans="1:7">
      <c r="A37" s="7">
        <v>1964</v>
      </c>
      <c r="C37" s="3">
        <v>3.1462281015373517</v>
      </c>
      <c r="E37" s="4">
        <v>3.1801657627754949</v>
      </c>
      <c r="G37" s="29">
        <v>3.1801657627754949</v>
      </c>
    </row>
    <row r="38" spans="1:7">
      <c r="A38" s="7">
        <v>1965</v>
      </c>
      <c r="C38" s="3">
        <v>4.4482957827845171</v>
      </c>
      <c r="E38" s="4">
        <v>3.5616521419299216</v>
      </c>
      <c r="G38" s="29">
        <v>3.5616521419299216</v>
      </c>
    </row>
    <row r="39" spans="1:7">
      <c r="A39" s="7">
        <v>1966</v>
      </c>
      <c r="C39" s="3">
        <v>3.1858407079645934</v>
      </c>
      <c r="E39" s="4">
        <v>2.7814671576708987</v>
      </c>
      <c r="G39" s="29">
        <v>2.7814671576708987</v>
      </c>
    </row>
    <row r="40" spans="1:7">
      <c r="A40" s="7">
        <v>1967</v>
      </c>
      <c r="C40" s="3">
        <v>1.8010291595197181</v>
      </c>
      <c r="E40" s="4">
        <v>-0.79048124462191138</v>
      </c>
      <c r="G40" s="29">
        <v>-0.79048124462191138</v>
      </c>
    </row>
    <row r="41" spans="1:7">
      <c r="A41" s="7">
        <v>1968</v>
      </c>
      <c r="C41" s="3">
        <v>2.0219039595619215</v>
      </c>
      <c r="E41" s="4">
        <v>3.2868482250384909</v>
      </c>
      <c r="G41" s="29">
        <v>3.2868482250384909</v>
      </c>
    </row>
    <row r="42" spans="1:7">
      <c r="A42" s="7">
        <v>1969</v>
      </c>
      <c r="C42" s="3">
        <v>1.857968620974404</v>
      </c>
      <c r="E42" s="4">
        <v>3.3750718684029111</v>
      </c>
      <c r="G42" s="29">
        <v>3.3750718684029111</v>
      </c>
    </row>
    <row r="43" spans="1:7">
      <c r="A43" s="7">
        <v>1970</v>
      </c>
      <c r="C43" s="3">
        <v>1.337657073368459</v>
      </c>
      <c r="E43" s="4">
        <v>2.1455227841061206</v>
      </c>
      <c r="G43" s="29">
        <v>2.1455227841061206</v>
      </c>
    </row>
    <row r="44" spans="1:7">
      <c r="A44" s="7">
        <v>1971</v>
      </c>
      <c r="C44" s="3">
        <v>2.8799999999999937</v>
      </c>
      <c r="E44" s="4">
        <v>1.6438720564610667</v>
      </c>
      <c r="G44" s="29">
        <v>1.6438720564610667</v>
      </c>
    </row>
    <row r="45" spans="1:7">
      <c r="A45" s="7">
        <v>1972</v>
      </c>
      <c r="C45" s="3">
        <v>2.2161741835147852</v>
      </c>
      <c r="E45" s="4">
        <v>5.3908168418555986</v>
      </c>
      <c r="G45" s="29">
        <v>5.3908168418555986</v>
      </c>
    </row>
    <row r="46" spans="1:7">
      <c r="A46" s="7">
        <v>1973</v>
      </c>
      <c r="C46" s="3">
        <v>3.651578546976042</v>
      </c>
      <c r="E46" s="4">
        <v>6.8200968590331881</v>
      </c>
      <c r="G46" s="29">
        <v>6.8200968590331881</v>
      </c>
    </row>
    <row r="47" spans="1:7">
      <c r="A47" s="7">
        <v>1974</v>
      </c>
      <c r="C47" s="3">
        <v>5.183486238532109</v>
      </c>
      <c r="E47" s="4">
        <v>11.652071786831034</v>
      </c>
      <c r="G47" s="29">
        <v>11.652071786831034</v>
      </c>
    </row>
    <row r="48" spans="1:7">
      <c r="A48" s="7">
        <v>1975</v>
      </c>
      <c r="C48" s="3">
        <v>12.769297863061468</v>
      </c>
      <c r="E48" s="4">
        <v>8.3631367428867538</v>
      </c>
      <c r="G48" s="29">
        <v>8.3631367428867538</v>
      </c>
    </row>
    <row r="49" spans="1:7">
      <c r="A49" s="7">
        <v>1976</v>
      </c>
      <c r="C49" s="3">
        <v>8.4538634078428423</v>
      </c>
      <c r="E49" s="4">
        <v>5.2770258437367614</v>
      </c>
      <c r="G49" s="29">
        <v>5.2770258437367614</v>
      </c>
    </row>
    <row r="50" spans="1:7">
      <c r="A50" s="7">
        <v>1977</v>
      </c>
      <c r="C50" s="3">
        <v>4.8780487804878092</v>
      </c>
      <c r="E50" s="4">
        <v>7.456129094197804</v>
      </c>
      <c r="G50" s="29">
        <v>7.456129094197804</v>
      </c>
    </row>
    <row r="51" spans="1:7">
      <c r="A51" s="7">
        <v>1978</v>
      </c>
      <c r="C51" s="3">
        <v>8.4047327621378898</v>
      </c>
      <c r="E51" s="4">
        <v>5.2903898107472571</v>
      </c>
      <c r="G51" s="29">
        <v>5.2903898107472571</v>
      </c>
    </row>
    <row r="52" spans="1:7">
      <c r="A52" s="7">
        <v>1979</v>
      </c>
      <c r="C52" s="3">
        <v>5.727010412746214</v>
      </c>
      <c r="E52" s="4">
        <v>20.452324761751868</v>
      </c>
      <c r="G52" s="29">
        <v>20.452324761751868</v>
      </c>
    </row>
    <row r="53" spans="1:7">
      <c r="A53" s="7">
        <v>1980</v>
      </c>
      <c r="C53" s="3">
        <v>12.180361910412341</v>
      </c>
      <c r="E53" s="6">
        <v>18.100000000000001</v>
      </c>
      <c r="G53" s="30">
        <v>18.100000000000001</v>
      </c>
    </row>
    <row r="54" spans="1:7">
      <c r="A54" s="7">
        <v>1981</v>
      </c>
      <c r="C54" s="3">
        <v>18.02940554262744</v>
      </c>
      <c r="E54" s="6">
        <v>9.4</v>
      </c>
      <c r="G54" s="30">
        <v>9.4</v>
      </c>
    </row>
    <row r="55" spans="1:7">
      <c r="A55" s="7">
        <v>1982</v>
      </c>
      <c r="C55" s="3">
        <v>9.4143478066048392</v>
      </c>
      <c r="E55" s="6">
        <v>9</v>
      </c>
      <c r="G55" s="30">
        <v>9</v>
      </c>
    </row>
    <row r="56" spans="1:7">
      <c r="A56" s="7">
        <v>1983</v>
      </c>
      <c r="C56" s="3">
        <v>8.9974608895077246</v>
      </c>
      <c r="E56" s="6">
        <v>8.1999999999999993</v>
      </c>
      <c r="G56" s="30">
        <v>8.1999999999999993</v>
      </c>
    </row>
    <row r="57" spans="1:7">
      <c r="A57" s="7">
        <v>1984</v>
      </c>
      <c r="C57" s="3">
        <v>8.2096562089047698</v>
      </c>
      <c r="E57" s="6">
        <v>4.7</v>
      </c>
      <c r="G57" s="30">
        <v>4.7</v>
      </c>
    </row>
    <row r="58" spans="1:7">
      <c r="A58" s="7">
        <v>1985</v>
      </c>
      <c r="C58" s="3">
        <v>4.7500000000000098</v>
      </c>
      <c r="E58" s="6">
        <v>3.4</v>
      </c>
      <c r="G58" s="30">
        <v>3.4</v>
      </c>
    </row>
    <row r="59" spans="1:7">
      <c r="A59" s="7">
        <v>1986</v>
      </c>
      <c r="C59" s="3">
        <v>3.3412887828162319</v>
      </c>
      <c r="E59" s="6">
        <v>4.4000000000000004</v>
      </c>
      <c r="G59" s="30">
        <v>4.4000000000000004</v>
      </c>
    </row>
    <row r="60" spans="1:7">
      <c r="A60" s="7">
        <v>1987</v>
      </c>
      <c r="C60" s="3">
        <v>4.3527072106748665</v>
      </c>
      <c r="E60" s="6">
        <v>2.5</v>
      </c>
      <c r="G60" s="30">
        <v>2.5</v>
      </c>
    </row>
    <row r="61" spans="1:7">
      <c r="A61" s="7">
        <v>1988</v>
      </c>
      <c r="C61" s="3">
        <v>2.508222420311701</v>
      </c>
      <c r="E61" s="6">
        <v>4.5</v>
      </c>
      <c r="G61" s="30">
        <v>4.5</v>
      </c>
    </row>
    <row r="62" spans="1:7">
      <c r="A62" s="7">
        <v>1989</v>
      </c>
      <c r="C62" s="3">
        <v>4.5008845842454015</v>
      </c>
      <c r="E62" s="6">
        <v>9.9</v>
      </c>
      <c r="G62" s="30">
        <v>9.9</v>
      </c>
    </row>
    <row r="63" spans="1:7">
      <c r="A63" s="7">
        <v>1990</v>
      </c>
      <c r="C63" s="3">
        <v>9.8507890961262454</v>
      </c>
      <c r="E63" s="6">
        <v>23.3</v>
      </c>
      <c r="G63" s="30">
        <v>23.3</v>
      </c>
    </row>
    <row r="64" spans="1:7">
      <c r="A64" s="7">
        <v>1991</v>
      </c>
      <c r="C64" s="3">
        <v>23.30015933965468</v>
      </c>
      <c r="E64" s="6">
        <v>34</v>
      </c>
      <c r="G64" s="30">
        <v>34</v>
      </c>
    </row>
    <row r="65" spans="1:7">
      <c r="A65" s="7">
        <v>1992</v>
      </c>
      <c r="C65" s="3">
        <v>33.976654026227138</v>
      </c>
      <c r="E65" s="6">
        <v>8.8000000000000007</v>
      </c>
      <c r="G65" s="30">
        <v>8.8000000000000007</v>
      </c>
    </row>
    <row r="66" spans="1:7">
      <c r="A66" s="7">
        <v>1993</v>
      </c>
      <c r="C66" s="3">
        <v>8.7522335193940712</v>
      </c>
      <c r="E66" s="6">
        <v>10.7</v>
      </c>
      <c r="G66" s="30">
        <v>10.7</v>
      </c>
    </row>
    <row r="67" spans="1:7">
      <c r="A67" s="7">
        <v>1994</v>
      </c>
      <c r="C67" s="3">
        <v>10.75084331743632</v>
      </c>
      <c r="E67" s="6">
        <v>21.7</v>
      </c>
      <c r="G67" s="30">
        <v>21.7</v>
      </c>
    </row>
    <row r="68" spans="1:7">
      <c r="A68" s="7">
        <v>1995</v>
      </c>
      <c r="C68" s="3">
        <v>21.734278587370358</v>
      </c>
      <c r="E68" s="6">
        <v>29.5</v>
      </c>
      <c r="G68" s="30">
        <v>29.5</v>
      </c>
    </row>
    <row r="69" spans="1:7">
      <c r="A69" s="7">
        <v>1996</v>
      </c>
      <c r="C69" s="3">
        <v>29.466702615260189</v>
      </c>
      <c r="E69" s="6">
        <v>23.8</v>
      </c>
      <c r="G69" s="30">
        <v>23.8</v>
      </c>
    </row>
    <row r="70" spans="1:7">
      <c r="A70" s="7">
        <v>1997</v>
      </c>
      <c r="C70" s="3">
        <v>23.839630814340929</v>
      </c>
      <c r="E70" s="6">
        <v>20.2</v>
      </c>
      <c r="G70" s="30">
        <v>20.2</v>
      </c>
    </row>
    <row r="71" spans="1:7">
      <c r="A71" s="7">
        <v>1998</v>
      </c>
      <c r="C71" s="3">
        <v>20.171255221400841</v>
      </c>
      <c r="E71" s="6">
        <v>13.7</v>
      </c>
      <c r="G71" s="30">
        <v>13.7</v>
      </c>
    </row>
    <row r="72" spans="1:7">
      <c r="A72" s="7">
        <v>1999</v>
      </c>
      <c r="C72" s="3">
        <v>13.701267806666472</v>
      </c>
      <c r="E72" s="6">
        <v>11.6</v>
      </c>
      <c r="G72" s="30">
        <v>11.6</v>
      </c>
    </row>
    <row r="73" spans="1:7">
      <c r="A73" s="7">
        <v>2000</v>
      </c>
      <c r="C73" s="3">
        <v>11.654433302319189</v>
      </c>
      <c r="E73" s="6">
        <v>11</v>
      </c>
      <c r="G73" s="30">
        <v>11</v>
      </c>
    </row>
    <row r="74" spans="1:7">
      <c r="A74" s="7">
        <v>2001</v>
      </c>
      <c r="C74" s="3"/>
      <c r="E74" s="6">
        <v>9.6999999999999993</v>
      </c>
      <c r="G74" s="30">
        <v>9.6999999999999993</v>
      </c>
    </row>
    <row r="75" spans="1:7">
      <c r="A75" s="7">
        <v>2002</v>
      </c>
      <c r="C75" s="3"/>
      <c r="E75" s="6">
        <v>7.7</v>
      </c>
      <c r="G75" s="30">
        <v>7.7</v>
      </c>
    </row>
    <row r="76" spans="1:7">
      <c r="A76" s="7">
        <v>2003</v>
      </c>
      <c r="C76" s="3"/>
      <c r="E76" s="6">
        <v>7.7</v>
      </c>
      <c r="G76" s="30">
        <v>7.7</v>
      </c>
    </row>
    <row r="77" spans="1:7">
      <c r="A77" s="7">
        <v>2004</v>
      </c>
      <c r="C77" s="3"/>
      <c r="E77" s="6">
        <v>8.1</v>
      </c>
      <c r="G77" s="30">
        <v>8.1</v>
      </c>
    </row>
    <row r="78" spans="1:7">
      <c r="A78" s="7">
        <v>2005</v>
      </c>
      <c r="C78" s="3"/>
      <c r="E78" s="6">
        <v>8.1</v>
      </c>
      <c r="G78" s="30">
        <v>8.1</v>
      </c>
    </row>
    <row r="79" spans="1:7">
      <c r="A79" s="7">
        <v>2006</v>
      </c>
      <c r="C79" s="3"/>
      <c r="E79" s="3">
        <v>5.6150000000000002</v>
      </c>
      <c r="G79" s="28">
        <v>5.6150000000000002</v>
      </c>
    </row>
    <row r="80" spans="1:7">
      <c r="A80" s="7">
        <v>2007</v>
      </c>
      <c r="C80" s="3"/>
      <c r="E80" s="3">
        <v>6.9080000000000004</v>
      </c>
      <c r="G80" s="28">
        <v>6.9080000000000004</v>
      </c>
    </row>
    <row r="81" spans="1:7">
      <c r="A81" s="7">
        <v>2008</v>
      </c>
      <c r="C81" s="3"/>
      <c r="E81" s="3">
        <v>11.46</v>
      </c>
      <c r="G81" s="28">
        <v>11.46</v>
      </c>
    </row>
    <row r="82" spans="1:7">
      <c r="A82" s="7">
        <v>2009</v>
      </c>
      <c r="C82" s="3"/>
      <c r="E82" s="3">
        <v>8.6720000000000006</v>
      </c>
      <c r="G82" s="28">
        <v>8.6720000000000006</v>
      </c>
    </row>
    <row r="83" spans="1:7">
      <c r="A83" s="7">
        <v>2010</v>
      </c>
      <c r="E83" s="3">
        <v>4.5590000000000002</v>
      </c>
      <c r="G83" s="28">
        <v>4.5590000000000002</v>
      </c>
    </row>
    <row r="92" spans="1:7">
      <c r="A92" s="9"/>
      <c r="G92" s="6"/>
    </row>
    <row r="93" spans="1:7">
      <c r="G93" s="6"/>
    </row>
    <row r="94" spans="1:7">
      <c r="G94" s="6"/>
    </row>
    <row r="95" spans="1:7">
      <c r="G95" s="6"/>
    </row>
    <row r="96" spans="1:7">
      <c r="G96" s="6"/>
    </row>
    <row r="97" spans="7:7">
      <c r="G97" s="6"/>
    </row>
    <row r="98" spans="7:7">
      <c r="G98" s="6"/>
    </row>
    <row r="99" spans="7:7">
      <c r="G99" s="17"/>
    </row>
    <row r="100" spans="7:7">
      <c r="G100" s="17"/>
    </row>
    <row r="101" spans="7:7">
      <c r="G101" s="17"/>
    </row>
    <row r="102" spans="7:7">
      <c r="G102" s="17"/>
    </row>
    <row r="103" spans="7:7">
      <c r="G103" s="17"/>
    </row>
    <row r="104" spans="7:7">
      <c r="G104" s="17"/>
    </row>
    <row r="105" spans="7:7">
      <c r="G105" s="17"/>
    </row>
    <row r="106" spans="7:7">
      <c r="G106" s="17"/>
    </row>
    <row r="107" spans="7:7">
      <c r="G107" s="17"/>
    </row>
    <row r="108" spans="7:7">
      <c r="G108" s="17"/>
    </row>
    <row r="109" spans="7:7">
      <c r="G109" s="17"/>
    </row>
    <row r="110" spans="7:7">
      <c r="G110" s="17"/>
    </row>
    <row r="111" spans="7:7">
      <c r="G111" s="17"/>
    </row>
    <row r="112" spans="7:7">
      <c r="G112" s="17"/>
    </row>
    <row r="113" spans="7:7">
      <c r="G113" s="17"/>
    </row>
    <row r="114" spans="7:7">
      <c r="G114" s="17"/>
    </row>
    <row r="115" spans="7:7">
      <c r="G115" s="17"/>
    </row>
    <row r="116" spans="7:7">
      <c r="G116" s="17"/>
    </row>
    <row r="117" spans="7:7">
      <c r="G117" s="17"/>
    </row>
    <row r="118" spans="7:7">
      <c r="G118" s="17"/>
    </row>
    <row r="119" spans="7:7">
      <c r="G119" s="17"/>
    </row>
    <row r="120" spans="7:7">
      <c r="G120" s="17"/>
    </row>
    <row r="121" spans="7:7">
      <c r="G121" s="17"/>
    </row>
    <row r="122" spans="7:7">
      <c r="G122" s="17"/>
    </row>
    <row r="123" spans="7:7">
      <c r="G123" s="17"/>
    </row>
    <row r="124" spans="7:7">
      <c r="G124" s="17"/>
    </row>
    <row r="125" spans="7:7">
      <c r="G125" s="17"/>
    </row>
    <row r="126" spans="7:7">
      <c r="G126" s="17"/>
    </row>
    <row r="127" spans="7:7">
      <c r="G127" s="17"/>
    </row>
    <row r="128" spans="7:7">
      <c r="G128" s="17"/>
    </row>
    <row r="129" spans="7:7">
      <c r="G129" s="17"/>
    </row>
    <row r="130" spans="7:7">
      <c r="G130" s="17"/>
    </row>
    <row r="131" spans="7:7">
      <c r="G131" s="17"/>
    </row>
    <row r="132" spans="7:7">
      <c r="G132" s="17"/>
    </row>
  </sheetData>
  <conditionalFormatting sqref="E31:E74">
    <cfRule type="cellIs" dxfId="45" priority="3" stopIfTrue="1" operator="greaterThanOrEqual">
      <formula>40</formula>
    </cfRule>
    <cfRule type="cellIs" dxfId="44" priority="4" stopIfTrue="1" operator="lessThan">
      <formula>0</formula>
    </cfRule>
  </conditionalFormatting>
  <conditionalFormatting sqref="G31:G74">
    <cfRule type="cellIs" dxfId="43" priority="1" stopIfTrue="1" operator="greaterThanOrEqual">
      <formula>40</formula>
    </cfRule>
    <cfRule type="cellIs" dxfId="42" priority="2" stopIfTrue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opLeftCell="A93" workbookViewId="0">
      <selection activeCell="G101" sqref="G101"/>
    </sheetView>
  </sheetViews>
  <sheetFormatPr defaultRowHeight="15"/>
  <cols>
    <col min="3" max="3" width="12.7109375" customWidth="1"/>
    <col min="7" max="7" width="10.5703125" bestFit="1" customWidth="1"/>
  </cols>
  <sheetData>
    <row r="1" spans="1:7">
      <c r="A1" t="s">
        <v>94</v>
      </c>
    </row>
    <row r="2" spans="1:7" ht="15.75">
      <c r="A2" s="2" t="s">
        <v>9</v>
      </c>
    </row>
    <row r="3" spans="1:7" ht="15.75">
      <c r="A3" s="2" t="s">
        <v>8</v>
      </c>
    </row>
    <row r="4" spans="1:7" ht="15.75">
      <c r="A4" s="2" t="s">
        <v>10</v>
      </c>
    </row>
    <row r="5" spans="1:7">
      <c r="A5" t="s">
        <v>2</v>
      </c>
      <c r="C5" t="s">
        <v>5</v>
      </c>
      <c r="E5" t="s">
        <v>1</v>
      </c>
    </row>
    <row r="6" spans="1:7">
      <c r="A6" t="s">
        <v>38</v>
      </c>
      <c r="C6" t="s">
        <v>7</v>
      </c>
      <c r="E6" t="s">
        <v>4</v>
      </c>
    </row>
    <row r="7" spans="1:7" ht="15.75">
      <c r="A7" t="s">
        <v>95</v>
      </c>
      <c r="C7" t="s">
        <v>7</v>
      </c>
      <c r="E7" s="1" t="s">
        <v>78</v>
      </c>
    </row>
    <row r="9" spans="1:7">
      <c r="C9" t="s">
        <v>14</v>
      </c>
      <c r="E9" t="s">
        <v>15</v>
      </c>
      <c r="G9" t="s">
        <v>16</v>
      </c>
    </row>
    <row r="10" spans="1:7">
      <c r="A10" s="7">
        <v>1923</v>
      </c>
    </row>
    <row r="11" spans="1:7">
      <c r="A11" s="7">
        <v>1924</v>
      </c>
      <c r="G11" s="11"/>
    </row>
    <row r="12" spans="1:7">
      <c r="A12" s="7">
        <v>1925</v>
      </c>
      <c r="C12" s="3">
        <v>-6.0606060606060552</v>
      </c>
      <c r="G12" s="10">
        <v>-6.0606060606060552</v>
      </c>
    </row>
    <row r="13" spans="1:7">
      <c r="A13" s="7">
        <v>1926</v>
      </c>
      <c r="C13" s="3">
        <v>-6.4516129032258114</v>
      </c>
      <c r="G13" s="10">
        <v>-6.4516129032258114</v>
      </c>
    </row>
    <row r="14" spans="1:7">
      <c r="A14" s="7">
        <v>1927</v>
      </c>
      <c r="C14" s="3">
        <v>9.1954022988505848</v>
      </c>
      <c r="G14" s="10">
        <v>9.1954022988505848</v>
      </c>
    </row>
    <row r="15" spans="1:7">
      <c r="A15" s="7">
        <v>1928</v>
      </c>
      <c r="C15" s="3">
        <v>5.2631578947368363</v>
      </c>
      <c r="G15" s="10">
        <v>5.2631578947368363</v>
      </c>
    </row>
    <row r="16" spans="1:7">
      <c r="A16" s="7">
        <v>1929</v>
      </c>
      <c r="C16" s="3">
        <v>0</v>
      </c>
      <c r="G16" s="10">
        <v>0</v>
      </c>
    </row>
    <row r="17" spans="1:7">
      <c r="A17" s="7">
        <v>1930</v>
      </c>
      <c r="C17" s="3">
        <v>-8.9999999999999964</v>
      </c>
      <c r="G17" s="10">
        <v>-8.9999999999999964</v>
      </c>
    </row>
    <row r="18" spans="1:7">
      <c r="A18" s="7">
        <v>1931</v>
      </c>
      <c r="C18" s="3">
        <v>-5.4945054945054972</v>
      </c>
      <c r="G18" s="10">
        <v>-5.4945054945054972</v>
      </c>
    </row>
    <row r="19" spans="1:7">
      <c r="A19" s="7">
        <v>1932</v>
      </c>
      <c r="C19" s="3">
        <v>-3.4883720930232509</v>
      </c>
      <c r="G19" s="10">
        <v>-3.4883720930232509</v>
      </c>
    </row>
    <row r="20" spans="1:7">
      <c r="A20" s="7">
        <v>1933</v>
      </c>
      <c r="C20" s="3">
        <v>-7.2289156626506035</v>
      </c>
      <c r="G20" s="10">
        <v>-7.2289156626506035</v>
      </c>
    </row>
    <row r="21" spans="1:7">
      <c r="A21" s="7">
        <v>1934</v>
      </c>
      <c r="C21" s="3">
        <v>1.298701298701288</v>
      </c>
      <c r="G21" s="10">
        <v>1.298701298701288</v>
      </c>
    </row>
    <row r="22" spans="1:7">
      <c r="A22" s="7">
        <v>1935</v>
      </c>
      <c r="C22" s="3">
        <v>0</v>
      </c>
      <c r="G22" s="10">
        <v>0</v>
      </c>
    </row>
    <row r="23" spans="1:7">
      <c r="A23" s="7">
        <v>1936</v>
      </c>
      <c r="C23" s="3">
        <v>5.1282051282051322</v>
      </c>
      <c r="G23" s="10">
        <v>5.1282051282051322</v>
      </c>
    </row>
    <row r="24" spans="1:7">
      <c r="A24" s="7">
        <v>1937</v>
      </c>
      <c r="C24" s="3">
        <v>6.0975609756097615</v>
      </c>
      <c r="G24" s="10">
        <v>6.0975609756097615</v>
      </c>
    </row>
    <row r="25" spans="1:7">
      <c r="A25" s="7">
        <v>1938</v>
      </c>
      <c r="C25" s="3">
        <v>1.1494252873563315</v>
      </c>
      <c r="G25" s="10">
        <v>1.1494252873563315</v>
      </c>
    </row>
    <row r="26" spans="1:7">
      <c r="A26" s="7">
        <v>1939</v>
      </c>
      <c r="C26" s="3">
        <v>-2.2727272727272707</v>
      </c>
      <c r="G26" s="10">
        <v>-2.2727272727272707</v>
      </c>
    </row>
    <row r="27" spans="1:7">
      <c r="A27" s="7">
        <v>1940</v>
      </c>
      <c r="C27" s="3">
        <v>8.1395348837209234</v>
      </c>
      <c r="G27" s="10">
        <v>8.1395348837209234</v>
      </c>
    </row>
    <row r="28" spans="1:7">
      <c r="A28" s="7">
        <v>1941</v>
      </c>
      <c r="C28" s="3">
        <v>19.354838709677423</v>
      </c>
      <c r="G28" s="10">
        <v>19.354838709677423</v>
      </c>
    </row>
    <row r="29" spans="1:7">
      <c r="A29" s="7">
        <v>1942</v>
      </c>
      <c r="C29" s="3">
        <v>16.216216216216207</v>
      </c>
      <c r="G29" s="10">
        <v>16.216216216216207</v>
      </c>
    </row>
    <row r="30" spans="1:7">
      <c r="A30" s="7">
        <v>1943</v>
      </c>
      <c r="C30" s="3">
        <v>20.155038759689916</v>
      </c>
      <c r="G30" s="10">
        <v>20.155038759689916</v>
      </c>
    </row>
    <row r="31" spans="1:7">
      <c r="A31" s="7">
        <v>1944</v>
      </c>
      <c r="C31" s="3">
        <v>23.225806451612897</v>
      </c>
      <c r="G31" s="10">
        <v>23.225806451612897</v>
      </c>
    </row>
    <row r="32" spans="1:7">
      <c r="A32" s="7">
        <v>1945</v>
      </c>
      <c r="C32" s="3">
        <v>21616.230366492146</v>
      </c>
      <c r="G32" s="10">
        <v>21616.230366492146</v>
      </c>
    </row>
    <row r="33" spans="1:7">
      <c r="A33" s="7">
        <v>1946</v>
      </c>
      <c r="C33" t="s">
        <v>96</v>
      </c>
      <c r="G33" s="11" t="s">
        <v>96</v>
      </c>
    </row>
    <row r="34" spans="1:7">
      <c r="A34" s="7">
        <v>1947</v>
      </c>
      <c r="C34" s="3">
        <v>12.3</v>
      </c>
      <c r="G34" s="10">
        <v>12.3</v>
      </c>
    </row>
    <row r="35" spans="1:7">
      <c r="A35" s="7">
        <v>1948</v>
      </c>
      <c r="C35" s="3">
        <v>4.7199741016510179</v>
      </c>
      <c r="G35" s="10">
        <v>4.7199741016510179</v>
      </c>
    </row>
    <row r="36" spans="1:7">
      <c r="A36" s="7">
        <v>1949</v>
      </c>
      <c r="C36" s="3">
        <v>29.253740571287253</v>
      </c>
      <c r="G36" s="10">
        <v>29.253740571287253</v>
      </c>
    </row>
    <row r="37" spans="1:7">
      <c r="A37" s="7">
        <v>1950</v>
      </c>
      <c r="C37" s="3">
        <v>5.3571428571428603</v>
      </c>
      <c r="G37" s="10">
        <v>5.3571428571428603</v>
      </c>
    </row>
    <row r="38" spans="1:7">
      <c r="A38" s="7">
        <v>1951</v>
      </c>
      <c r="C38" s="3">
        <v>22.033898305084755</v>
      </c>
      <c r="G38" s="10">
        <v>22.033898305084755</v>
      </c>
    </row>
    <row r="39" spans="1:7">
      <c r="A39" s="7">
        <v>1952</v>
      </c>
      <c r="C39" s="3">
        <v>38.888888888888886</v>
      </c>
      <c r="G39" s="10">
        <v>38.888888888888886</v>
      </c>
    </row>
    <row r="40" spans="1:7">
      <c r="A40" s="7">
        <v>1953</v>
      </c>
      <c r="C40" s="3">
        <v>0</v>
      </c>
      <c r="G40" s="10">
        <v>0</v>
      </c>
    </row>
    <row r="41" spans="1:7">
      <c r="A41" s="7">
        <v>1954</v>
      </c>
      <c r="C41" s="3">
        <v>-6.0000000000000053</v>
      </c>
      <c r="G41" s="10">
        <v>-6.0000000000000053</v>
      </c>
    </row>
    <row r="42" spans="1:7">
      <c r="A42" s="7">
        <v>1955</v>
      </c>
      <c r="C42" s="3">
        <v>-1.0638297872340385</v>
      </c>
      <c r="G42" s="10">
        <v>-1.0638297872340385</v>
      </c>
    </row>
    <row r="43" spans="1:7">
      <c r="A43" s="7">
        <v>1956</v>
      </c>
      <c r="C43" s="3">
        <v>12.903225806451623</v>
      </c>
      <c r="G43" s="10">
        <v>12.903225806451623</v>
      </c>
    </row>
    <row r="44" spans="1:7">
      <c r="A44" s="7">
        <v>1957</v>
      </c>
      <c r="C44" s="3">
        <v>-9.5238095238095237</v>
      </c>
      <c r="G44" s="10">
        <v>-9.5238095238095237</v>
      </c>
    </row>
    <row r="45" spans="1:7">
      <c r="A45" s="7">
        <v>1958</v>
      </c>
      <c r="C45" s="3">
        <v>0</v>
      </c>
      <c r="G45" s="10">
        <v>0</v>
      </c>
    </row>
    <row r="46" spans="1:7">
      <c r="A46" s="7">
        <v>1959</v>
      </c>
      <c r="C46" s="3">
        <v>-1.0526315789473717</v>
      </c>
      <c r="G46" s="10">
        <v>-1.0526315789473717</v>
      </c>
    </row>
    <row r="47" spans="1:7">
      <c r="A47" s="7">
        <v>1960</v>
      </c>
      <c r="C47" s="3">
        <v>0</v>
      </c>
      <c r="G47" s="10">
        <v>0</v>
      </c>
    </row>
    <row r="48" spans="1:7">
      <c r="A48" s="7">
        <v>1961</v>
      </c>
      <c r="C48" s="3">
        <v>0</v>
      </c>
      <c r="G48" s="10">
        <v>0</v>
      </c>
    </row>
    <row r="49" spans="1:7">
      <c r="A49" s="7">
        <v>1962</v>
      </c>
      <c r="C49" s="3">
        <v>1.0638297872340496</v>
      </c>
      <c r="G49" s="10">
        <v>1.0638297872340496</v>
      </c>
    </row>
    <row r="50" spans="1:7">
      <c r="A50" s="7">
        <v>1963</v>
      </c>
      <c r="C50" s="3">
        <v>-1.0526315789473717</v>
      </c>
      <c r="G50" s="10">
        <v>-1.0526315789473717</v>
      </c>
    </row>
    <row r="51" spans="1:7">
      <c r="A51" s="7">
        <v>1964</v>
      </c>
      <c r="C51" s="3">
        <v>1.0638297872340496</v>
      </c>
      <c r="G51" s="10">
        <v>1.0638297872340496</v>
      </c>
    </row>
    <row r="52" spans="1:7">
      <c r="A52" s="7">
        <v>1965</v>
      </c>
      <c r="C52" s="3">
        <v>4.2105263157894646</v>
      </c>
      <c r="G52" s="10">
        <v>4.2105263157894646</v>
      </c>
    </row>
    <row r="53" spans="1:7">
      <c r="A53" s="7">
        <v>1966</v>
      </c>
      <c r="C53" s="3">
        <v>0</v>
      </c>
      <c r="G53" s="10">
        <v>0</v>
      </c>
    </row>
    <row r="54" spans="1:7">
      <c r="A54" s="7">
        <v>1967</v>
      </c>
      <c r="C54" s="3">
        <v>1.0309278350515427</v>
      </c>
      <c r="G54" s="10">
        <v>1.0309278350515427</v>
      </c>
    </row>
    <row r="55" spans="1:7">
      <c r="A55" s="7">
        <v>1968</v>
      </c>
      <c r="C55" s="3">
        <v>0</v>
      </c>
      <c r="G55" s="10">
        <v>0</v>
      </c>
    </row>
    <row r="56" spans="1:7">
      <c r="A56" s="7">
        <v>1969</v>
      </c>
      <c r="C56" s="3">
        <v>1.0204081632652962</v>
      </c>
      <c r="G56" s="10">
        <v>1.0204081632652962</v>
      </c>
    </row>
    <row r="57" spans="1:7">
      <c r="A57" s="7">
        <v>1970</v>
      </c>
      <c r="C57" s="3">
        <v>1.0101010101010166</v>
      </c>
      <c r="G57" s="10">
        <v>1.0101010101010166</v>
      </c>
    </row>
    <row r="58" spans="1:7">
      <c r="A58" s="7">
        <v>1971</v>
      </c>
      <c r="C58" s="3">
        <v>2.0000000000000018</v>
      </c>
      <c r="G58" s="10">
        <v>2.0000000000000018</v>
      </c>
    </row>
    <row r="59" spans="1:7">
      <c r="A59" s="7">
        <v>1972</v>
      </c>
      <c r="C59" s="3">
        <v>2.9411764705882248</v>
      </c>
      <c r="G59" s="10">
        <v>2.9411764705882248</v>
      </c>
    </row>
    <row r="60" spans="1:7">
      <c r="A60" s="7">
        <v>1973</v>
      </c>
      <c r="C60" s="3">
        <v>3.8095238095238182</v>
      </c>
      <c r="G60" s="10">
        <v>3.8095238095238182</v>
      </c>
    </row>
    <row r="61" spans="1:7">
      <c r="A61" s="7">
        <v>1974</v>
      </c>
      <c r="C61" s="3">
        <v>1.8348623853210899</v>
      </c>
      <c r="G61" s="10">
        <v>1.8348623853210899</v>
      </c>
    </row>
    <row r="62" spans="1:7">
      <c r="A62" s="7">
        <v>1975</v>
      </c>
      <c r="C62" s="3">
        <v>3.6036036036036112</v>
      </c>
      <c r="G62" s="10">
        <v>3.6036036036036112</v>
      </c>
    </row>
    <row r="63" spans="1:7">
      <c r="A63" s="7">
        <v>1976</v>
      </c>
      <c r="C63" s="3">
        <v>5.2173913043478182</v>
      </c>
      <c r="G63" s="10">
        <v>5.2173913043478182</v>
      </c>
    </row>
    <row r="64" spans="1:7">
      <c r="A64" s="7">
        <v>1977</v>
      </c>
      <c r="C64" s="3">
        <v>3.3057851239669311</v>
      </c>
      <c r="G64" s="10">
        <v>3.3057851239669311</v>
      </c>
    </row>
    <row r="65" spans="1:7">
      <c r="A65" s="7">
        <v>1978</v>
      </c>
      <c r="C65" s="3">
        <v>4.8000000000000043</v>
      </c>
      <c r="G65" s="10">
        <v>4.8000000000000043</v>
      </c>
    </row>
    <row r="66" spans="1:7">
      <c r="A66" s="7">
        <v>1979</v>
      </c>
      <c r="C66" s="3">
        <v>9.1603053435114425</v>
      </c>
      <c r="G66" s="10">
        <v>9.1603053435114425</v>
      </c>
    </row>
    <row r="67" spans="1:7">
      <c r="A67" s="7">
        <v>1980</v>
      </c>
      <c r="E67" s="23">
        <v>9.2859999999999996</v>
      </c>
      <c r="G67" s="24">
        <v>9.2859999999999996</v>
      </c>
    </row>
    <row r="68" spans="1:7">
      <c r="A68" s="7">
        <v>1981</v>
      </c>
      <c r="E68" s="23">
        <v>4.5110000000000001</v>
      </c>
      <c r="G68" s="24">
        <v>4.5110000000000001</v>
      </c>
    </row>
    <row r="69" spans="1:7">
      <c r="A69" s="7">
        <v>1982</v>
      </c>
      <c r="E69" s="23">
        <v>7.016</v>
      </c>
      <c r="G69" s="24">
        <v>7.016</v>
      </c>
    </row>
    <row r="70" spans="1:7">
      <c r="A70" s="7">
        <v>1983</v>
      </c>
      <c r="E70" s="23">
        <v>6.4029999999999996</v>
      </c>
      <c r="G70" s="24">
        <v>6.4029999999999996</v>
      </c>
    </row>
    <row r="71" spans="1:7">
      <c r="A71" s="7">
        <v>1984</v>
      </c>
      <c r="E71" s="23">
        <v>8.6509999999999998</v>
      </c>
      <c r="G71" s="24">
        <v>8.6509999999999998</v>
      </c>
    </row>
    <row r="72" spans="1:7">
      <c r="A72" s="7">
        <v>1985</v>
      </c>
      <c r="E72" s="23">
        <v>7.0069999999999997</v>
      </c>
      <c r="G72" s="24">
        <v>7.0069999999999997</v>
      </c>
    </row>
    <row r="73" spans="1:7">
      <c r="A73" s="7">
        <v>1986</v>
      </c>
      <c r="E73" s="23">
        <v>5.2919999999999998</v>
      </c>
      <c r="G73" s="24">
        <v>5.2919999999999998</v>
      </c>
    </row>
    <row r="74" spans="1:7">
      <c r="A74" s="7">
        <v>1987</v>
      </c>
      <c r="E74" s="23">
        <v>8.6820000000000004</v>
      </c>
      <c r="G74" s="24">
        <v>8.6820000000000004</v>
      </c>
    </row>
    <row r="75" spans="1:7">
      <c r="A75" s="7">
        <v>1988</v>
      </c>
      <c r="E75" s="23">
        <v>15.788</v>
      </c>
      <c r="G75" s="24">
        <v>15.788</v>
      </c>
    </row>
    <row r="76" spans="1:7">
      <c r="A76" s="7">
        <v>1989</v>
      </c>
      <c r="E76" s="23">
        <v>16.95</v>
      </c>
      <c r="G76" s="24">
        <v>16.95</v>
      </c>
    </row>
    <row r="77" spans="1:7">
      <c r="A77" s="7">
        <v>1990</v>
      </c>
      <c r="E77" s="23">
        <v>28.97</v>
      </c>
      <c r="G77" s="24">
        <v>28.97</v>
      </c>
    </row>
    <row r="78" spans="1:7">
      <c r="A78" s="7">
        <v>1991</v>
      </c>
      <c r="E78" s="23">
        <v>34.234000000000002</v>
      </c>
      <c r="G78" s="24">
        <v>34.234000000000002</v>
      </c>
    </row>
    <row r="79" spans="1:7">
      <c r="A79" s="7">
        <v>1992</v>
      </c>
      <c r="E79" s="23">
        <v>22.95</v>
      </c>
      <c r="G79" s="24">
        <v>22.95</v>
      </c>
    </row>
    <row r="80" spans="1:7">
      <c r="A80" s="7">
        <v>1993</v>
      </c>
      <c r="E80" s="23">
        <v>22.451000000000001</v>
      </c>
      <c r="G80" s="24">
        <v>22.451000000000001</v>
      </c>
    </row>
    <row r="81" spans="1:7">
      <c r="A81" s="7">
        <v>1994</v>
      </c>
      <c r="E81" s="23">
        <v>18.866</v>
      </c>
      <c r="G81" s="24">
        <v>18.866</v>
      </c>
    </row>
    <row r="82" spans="1:7">
      <c r="A82" s="7">
        <v>1995</v>
      </c>
      <c r="E82" s="23">
        <v>28.303000000000001</v>
      </c>
      <c r="G82" s="24">
        <v>28.303000000000001</v>
      </c>
    </row>
    <row r="83" spans="1:7">
      <c r="A83" s="7">
        <v>1996</v>
      </c>
      <c r="E83" s="23">
        <v>23.603000000000002</v>
      </c>
      <c r="G83" s="24">
        <v>23.603000000000002</v>
      </c>
    </row>
    <row r="84" spans="1:7">
      <c r="A84" s="7">
        <v>1997</v>
      </c>
      <c r="E84" s="23">
        <v>18.280999999999999</v>
      </c>
      <c r="G84" s="24">
        <v>18.280999999999999</v>
      </c>
    </row>
    <row r="85" spans="1:7">
      <c r="A85" s="7">
        <v>1998</v>
      </c>
      <c r="E85" s="23">
        <v>14.227</v>
      </c>
      <c r="G85" s="24">
        <v>14.227</v>
      </c>
    </row>
    <row r="86" spans="1:7">
      <c r="A86" s="7">
        <v>1999</v>
      </c>
      <c r="E86" s="23">
        <v>10</v>
      </c>
      <c r="G86" s="24">
        <v>10</v>
      </c>
    </row>
    <row r="87" spans="1:7">
      <c r="A87" s="7">
        <v>2000</v>
      </c>
      <c r="E87" s="23">
        <v>9.7989999999999995</v>
      </c>
      <c r="G87" s="24">
        <v>9.7989999999999995</v>
      </c>
    </row>
    <row r="88" spans="1:7">
      <c r="A88" s="7">
        <v>2001</v>
      </c>
      <c r="E88" s="23">
        <v>9.2219999999999995</v>
      </c>
      <c r="G88" s="24">
        <v>9.2219999999999995</v>
      </c>
    </row>
    <row r="89" spans="1:7">
      <c r="A89" s="7">
        <v>2002</v>
      </c>
      <c r="E89" s="23">
        <v>5.266</v>
      </c>
      <c r="G89" s="24">
        <v>5.266</v>
      </c>
    </row>
    <row r="90" spans="1:7">
      <c r="A90" s="7">
        <v>2003</v>
      </c>
      <c r="E90" s="23">
        <v>4.6360000000000001</v>
      </c>
      <c r="G90" s="24">
        <v>4.6360000000000001</v>
      </c>
    </row>
    <row r="91" spans="1:7">
      <c r="A91" s="7">
        <v>2004</v>
      </c>
      <c r="E91" s="23">
        <v>6.78</v>
      </c>
      <c r="G91" s="24">
        <v>6.78</v>
      </c>
    </row>
    <row r="92" spans="1:7">
      <c r="A92" s="7">
        <v>2005</v>
      </c>
      <c r="E92" s="23">
        <v>3.5510000000000002</v>
      </c>
      <c r="G92" s="24">
        <v>3.5510000000000002</v>
      </c>
    </row>
    <row r="93" spans="1:7">
      <c r="A93" s="7">
        <v>2006</v>
      </c>
      <c r="E93" s="3">
        <v>3.879</v>
      </c>
      <c r="G93" s="24">
        <v>3.8780000000000001</v>
      </c>
    </row>
    <row r="94" spans="1:7">
      <c r="A94" s="7">
        <v>2007</v>
      </c>
      <c r="E94" s="3">
        <v>7.9349999999999996</v>
      </c>
      <c r="G94" s="24">
        <v>7.9340000000000002</v>
      </c>
    </row>
    <row r="95" spans="1:7">
      <c r="A95" s="7">
        <v>2008</v>
      </c>
      <c r="E95" s="3">
        <v>6.0659999999999998</v>
      </c>
      <c r="G95" s="24">
        <v>6.0670000000000002</v>
      </c>
    </row>
    <row r="96" spans="1:7">
      <c r="A96" s="7">
        <v>2009</v>
      </c>
      <c r="E96" s="3">
        <v>4.2030000000000003</v>
      </c>
      <c r="G96" s="24">
        <v>4.2</v>
      </c>
    </row>
    <row r="97" spans="1:7">
      <c r="A97" s="7">
        <v>2010</v>
      </c>
      <c r="E97" s="3">
        <v>4.67</v>
      </c>
      <c r="G97" s="11">
        <v>4.7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Contents</vt:lpstr>
      <vt:lpstr>Finland</vt:lpstr>
      <vt:lpstr>France</vt:lpstr>
      <vt:lpstr>Germany</vt:lpstr>
      <vt:lpstr>Ghana</vt:lpstr>
      <vt:lpstr>Greece</vt:lpstr>
      <vt:lpstr>Guatemala</vt:lpstr>
      <vt:lpstr>Honduras</vt:lpstr>
      <vt:lpstr>Hungary</vt:lpstr>
      <vt:lpstr>Iceland</vt:lpstr>
      <vt:lpstr>India</vt:lpstr>
      <vt:lpstr>Indonesia</vt:lpstr>
      <vt:lpstr>Ireland</vt:lpstr>
      <vt:lpstr>Italy</vt:lpstr>
      <vt:lpstr>Japan</vt:lpstr>
      <vt:lpstr>Kenya</vt:lpstr>
      <vt:lpstr>Korea</vt:lpstr>
      <vt:lpstr>Malaysia</vt:lpstr>
      <vt:lpstr>Mauritius</vt:lpstr>
      <vt:lpstr>Mexico</vt:lpstr>
      <vt:lpstr>Morocco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Reinhart</dc:creator>
  <cp:lastModifiedBy>Ashutosh Mohan Shinde</cp:lastModifiedBy>
  <dcterms:created xsi:type="dcterms:W3CDTF">2010-10-17T04:53:32Z</dcterms:created>
  <dcterms:modified xsi:type="dcterms:W3CDTF">2020-04-16T02:57:45Z</dcterms:modified>
</cp:coreProperties>
</file>